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ФИНАНСОВЫЙ ДЕПАРТАМЕНТ\ЗАКУПКИ\KASE Алтай\2024\КЦ\План закупок\9. изменения от 14 ноября\"/>
    </mc:Choice>
  </mc:AlternateContent>
  <xr:revisionPtr revIDLastSave="0" documentId="13_ncr:1_{23A59B9E-A4C9-402E-AEA5-67F912FAB59F}" xr6:coauthVersionLast="47" xr6:coauthVersionMax="47" xr10:uidLastSave="{00000000-0000-0000-0000-000000000000}"/>
  <bookViews>
    <workbookView xWindow="28680" yWindow="30" windowWidth="29040" windowHeight="15840" xr2:uid="{00000000-000D-0000-FFFF-FFFF00000000}"/>
  </bookViews>
  <sheets>
    <sheet name="План" sheetId="1" r:id="rId1"/>
  </sheets>
  <definedNames>
    <definedName name="_xlnm._FilterDatabase" localSheetId="0" hidden="1">План!$A$2:$M$101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</calcChain>
</file>

<file path=xl/sharedStrings.xml><?xml version="1.0" encoding="utf-8"?>
<sst xmlns="http://schemas.openxmlformats.org/spreadsheetml/2006/main" count="737" uniqueCount="269">
  <si>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</si>
  <si>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</si>
  <si>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</si>
  <si>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</si>
  <si>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</si>
  <si>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</si>
  <si>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</si>
  <si>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</si>
  <si>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</si>
  <si>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</si>
  <si>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</si>
  <si>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Цена за единицу (тенге ) без учета НДС</t>
  </si>
  <si>
    <t>Общая сумма, утвержденная для закупки (тенге) без учета НДС</t>
  </si>
  <si>
    <t xml:space="preserve">Обязательное страхование работника от несчастных случаев </t>
  </si>
  <si>
    <t>услуга</t>
  </si>
  <si>
    <t>прямое заключение договора</t>
  </si>
  <si>
    <t>сентябрь</t>
  </si>
  <si>
    <t>Қызметкерлерді жазатайым оқиғалардан міндетті сақтандыру</t>
  </si>
  <si>
    <t>Финансовое моделирование и анализ данных в Excel (Excel для финансистов)</t>
  </si>
  <si>
    <t>Финансовый менеджмент. Моделируем финансовые решения</t>
  </si>
  <si>
    <t>Введение в профессию «Специалист по Data Science»</t>
  </si>
  <si>
    <t xml:space="preserve">Финансовый менеджер: корпоративные финансы, финансовое моделирование, оценка инвестиционных проектов и стоимости бизнеса </t>
  </si>
  <si>
    <t>Оценка стоимости компаний</t>
  </si>
  <si>
    <t>Антикоррупционный комплаенс</t>
  </si>
  <si>
    <t xml:space="preserve">Санкционный комплаенс  </t>
  </si>
  <si>
    <t>Английский язык</t>
  </si>
  <si>
    <t>Excel бағдарламасында қаржылық модельдеу және деректерді талдау (қаржыгерлерге арналған Excel)</t>
  </si>
  <si>
    <t>Қаржылық басқару. Қаржылық шешімдерді үлгі ету</t>
  </si>
  <si>
    <t>«Data Science маманы» мамандығына кіріспе</t>
  </si>
  <si>
    <t>Қаржы менеджері: корпоративтік қаржы, қаржылық модельдеу, инвестициялық жобаларды және бизнес құнын бағалау</t>
  </si>
  <si>
    <t>Кәсіпорындарды бағалау</t>
  </si>
  <si>
    <t>Сыбайлас жемқорлық комплаенс</t>
  </si>
  <si>
    <t>Санкциялар комплаенс</t>
  </si>
  <si>
    <t>Ағылшын тілі</t>
  </si>
  <si>
    <t>март</t>
  </si>
  <si>
    <t>апрель</t>
  </si>
  <si>
    <t>июнь</t>
  </si>
  <si>
    <t>январь</t>
  </si>
  <si>
    <t>Добровольное медицинское страхование работников</t>
  </si>
  <si>
    <t>Қызметкерлерды ерікті медициналық сақтандыру</t>
  </si>
  <si>
    <t>тендер</t>
  </si>
  <si>
    <t>октябрь</t>
  </si>
  <si>
    <t>Услуги по организации мероприятия "Наурыз"</t>
  </si>
  <si>
    <t>Наурыз мерекесін ұйымдастыру бойынша қызметтер</t>
  </si>
  <si>
    <t>Услуги по организации тимбилдинга</t>
  </si>
  <si>
    <t>Тимбилдингті ұйымдастыру жөніндегі қызметтер</t>
  </si>
  <si>
    <t>Запрос ценовых предложений</t>
  </si>
  <si>
    <t>запрос ценовых прделожений</t>
  </si>
  <si>
    <t>февраль</t>
  </si>
  <si>
    <t>май</t>
  </si>
  <si>
    <t>июль</t>
  </si>
  <si>
    <t>август</t>
  </si>
  <si>
    <t>ноябрь</t>
  </si>
  <si>
    <t>декабрь</t>
  </si>
  <si>
    <t>Новогодний корпоратив</t>
  </si>
  <si>
    <t>Жаңа Жылдық корпоратив</t>
  </si>
  <si>
    <t>Кейтеринг на праздник "Международный женский день"</t>
  </si>
  <si>
    <t>Кейтеринг на праздник "День защитника Отечества"</t>
  </si>
  <si>
    <t>Кейтеринг на праздник "День национальной валюты РК и профессиональный праздник работников финансовой системы страны"</t>
  </si>
  <si>
    <t>Халықаралық әйелдер күніне арналған кейтеринг</t>
  </si>
  <si>
    <t>Қазақстан Республикасының Ұлттық валюта күні және еліміздің қаржы жүйесі қызметкерлерінің кәсіби мерекесіне арналған кейтеринг</t>
  </si>
  <si>
    <t>"Отан қорғаушылар күні" мерекесіне арналған кейтеринг</t>
  </si>
  <si>
    <t>Организация детского мероприятия к международному дню защиты детей</t>
  </si>
  <si>
    <t>Халықаралық балаларды қорғау күніне арналған балалар іс-шараларын ұйымдастыру</t>
  </si>
  <si>
    <t>Жаңа жылға балалар кешін ұйымдастыру</t>
  </si>
  <si>
    <t>Организация детского утренника к новому году</t>
  </si>
  <si>
    <t>Аудит отдельной отчетности</t>
  </si>
  <si>
    <t>Жеке есептердің аудиті</t>
  </si>
  <si>
    <t>Доступ к порталу PRO1C</t>
  </si>
  <si>
    <t>PRO1C порталына қол жеткізу</t>
  </si>
  <si>
    <t>Подписка ИТС 1С</t>
  </si>
  <si>
    <t>Аутсорсинг 1С</t>
  </si>
  <si>
    <t>ИТС 1С жазылымы</t>
  </si>
  <si>
    <t>Услуги отправки корреспонденции по Казахстану и СНГ</t>
  </si>
  <si>
    <t>Курьерские услуги (дальнее зарубежье)</t>
  </si>
  <si>
    <t>Қазақстан және ТМД бойынша хат-хабарларды жіберу қызметтері</t>
  </si>
  <si>
    <t>Курьерлік қызметтер (ТМД-дан тыс елдер)</t>
  </si>
  <si>
    <t>Ноутбук тип 1</t>
  </si>
  <si>
    <t>Ноутбук тип 2</t>
  </si>
  <si>
    <t>Планшет</t>
  </si>
  <si>
    <t>Моноблоки, тип 2</t>
  </si>
  <si>
    <t>Монитор 24"</t>
  </si>
  <si>
    <t>Аксессуары для компьютерного оборудования</t>
  </si>
  <si>
    <t>Источник бесперебойного питания для рабочих станций</t>
  </si>
  <si>
    <t>IP телефон</t>
  </si>
  <si>
    <t>Интерактивная панель</t>
  </si>
  <si>
    <t>Телевизионное оборудование</t>
  </si>
  <si>
    <t>Лицензии MS Office</t>
  </si>
  <si>
    <t>Лицензии MS Windows</t>
  </si>
  <si>
    <t>штука</t>
  </si>
  <si>
    <t>комплект</t>
  </si>
  <si>
    <t>Хозяйственные товары</t>
  </si>
  <si>
    <t>Тұрмыстық тауарлар</t>
  </si>
  <si>
    <t>Моноблок, тип 2</t>
  </si>
  <si>
    <t>Компьютерлік жабдыққа арналған керек-жарақтар</t>
  </si>
  <si>
    <t>Үздіксіз қуат көздері мен батареялар</t>
  </si>
  <si>
    <t>Интерактивті панель</t>
  </si>
  <si>
    <t>Теледидар жабдықтары</t>
  </si>
  <si>
    <t>MS Office лицензиялары</t>
  </si>
  <si>
    <t>MS Windows лицензиялары</t>
  </si>
  <si>
    <t>План приобретения товаров, работ и услуг на 2024 год</t>
  </si>
  <si>
    <t>АО "ИУЦ ДФО" (17 МРП)</t>
  </si>
  <si>
    <t>Доступ к ИС АО "ИУЦ ДФО" (17 МРП)</t>
  </si>
  <si>
    <t>Услуги аутсорсинга архивного обслуживания</t>
  </si>
  <si>
    <t>Мұрағатты жүргізу бойынша аутсорсинг қызметтері.</t>
  </si>
  <si>
    <t>Аудит ISO 9001, 27001</t>
  </si>
  <si>
    <t>2-1</t>
  </si>
  <si>
    <t>Өрт қауіпсіздігі және еңбекті қорғау және қауіпсіздік техникасы бойынша оқыту</t>
  </si>
  <si>
    <t>Обучение по пожарной безопасности и по безопасности и охране труда</t>
  </si>
  <si>
    <t>2-2</t>
  </si>
  <si>
    <t>АЖ/ТҚҚ бойынша оқыту</t>
  </si>
  <si>
    <t>Обучение в сфере ПОД/ФТ</t>
  </si>
  <si>
    <t>6-1</t>
  </si>
  <si>
    <t>Жалақы бойынша міндеттемелер - 2024: салықтар мен әлеуметтік төлемдер</t>
  </si>
  <si>
    <t>Обязательства по заработной плате - 2024: налоги и социальные платежи</t>
  </si>
  <si>
    <t>31-1</t>
  </si>
  <si>
    <t>Кеңселік қайшылар
өлшемі 19 см, болат/пластик</t>
  </si>
  <si>
    <t>Ножницы канцелярские
размер 19 см, сталь/пластик</t>
  </si>
  <si>
    <t>31-2</t>
  </si>
  <si>
    <t>Кеңсе тауарларын степлер
өлшемі 24/6</t>
  </si>
  <si>
    <t>Степлер канцелярский
размер 24/6</t>
  </si>
  <si>
    <t>Кеңсе тауарларын степлер
24/6-23/13, 100 л дейін,
болат</t>
  </si>
  <si>
    <t>Степлер канцелярский
24/6-23/13, до 100 л.,
стальной</t>
  </si>
  <si>
    <t>31-3</t>
  </si>
  <si>
    <t>Антистеплер</t>
  </si>
  <si>
    <t>Қапсырмалар өлшемі 23/13</t>
  </si>
  <si>
    <t>Скобы для степлера размер 23/13</t>
  </si>
  <si>
    <t>пачка</t>
  </si>
  <si>
    <t>Қапсырмалар өлшемі 24/6</t>
  </si>
  <si>
    <t>Скобы для степлера размер 24/6</t>
  </si>
  <si>
    <t>Құжат науасы, көлденең, пластик, қара</t>
  </si>
  <si>
    <t>Лоток для документов, горизонтальный, пластиковый, черный</t>
  </si>
  <si>
    <t>Қалталар өлшемі (50 мм)</t>
  </si>
  <si>
    <t>Папки-регистраторы размер (50 мм)</t>
  </si>
  <si>
    <t>Қалталар өлшемі (70 мм)</t>
  </si>
  <si>
    <t>Папки-регистраторы размер (70 мм)</t>
  </si>
  <si>
    <t>Шарикті қаламдар, толтыру 0,7 мм, көк</t>
  </si>
  <si>
    <t>Шариковые ручки, стержень 0,7 мм, синяя</t>
  </si>
  <si>
    <t>А5 конверттері, өлшемі 162х229 мм, ақ түсті</t>
  </si>
  <si>
    <t>Конверты А5 формата, размер 162х229 мм, белый</t>
  </si>
  <si>
    <t>А4 конверттері, өлшемі 229х324 мм, ақ түсті</t>
  </si>
  <si>
    <t>Конверты А4 формата, размер 229х324 мм, белый</t>
  </si>
  <si>
    <t>А4 кеңсе қағазы принтер, 80 г/м, 500 л, ақ</t>
  </si>
  <si>
    <t>Бумага офисная А4 для принтера, 80 г/м, 500 л, белая</t>
  </si>
  <si>
    <t>Жазба қағазы, 90x90 мм</t>
  </si>
  <si>
    <t>Бумага для заметок, 90х90мм</t>
  </si>
  <si>
    <t>Жабысқақ жиегі бар жапсырмалар, өлшемі 76х76 мм</t>
  </si>
  <si>
    <t>Стикеры с клеевым краем, размер 76х76 мм</t>
  </si>
  <si>
    <t>Қарапайым қарындаштар, өшіргіші бар қара графи</t>
  </si>
  <si>
    <t>Простые карандаши, чернографитные с ластиком</t>
  </si>
  <si>
    <t>Желім таяқшасы, салмағы 36 г., күшті бекіт</t>
  </si>
  <si>
    <t>Клей-карандаш, масса 36 гр., сильной фиксации</t>
  </si>
  <si>
    <t>Түзеткіш (шпаклевка), сұйықтық щеткамен, 20 мл.</t>
  </si>
  <si>
    <t>Корректор (замазка), жидкий с кисточкой, 20 мл.</t>
  </si>
  <si>
    <t>Үстел ұйымдастырушысы, пластик, 16 дана, қара</t>
  </si>
  <si>
    <t>Органайзер настольный, пластиковый, 16 предметов, черный</t>
  </si>
  <si>
    <t>Қағаз қыстырғыш өлшемі 25 мм</t>
  </si>
  <si>
    <t>Скрепки канцелярские размер 25 мм</t>
  </si>
  <si>
    <t>Қағаз қыстырғыш өлшемі 30 мм</t>
  </si>
  <si>
    <t>Скрепки канцелярские размер 30 мм</t>
  </si>
  <si>
    <t>Файл-вкладыш прозрачный,
формат А4, 80 mk (11 дырочек) 100 шт.</t>
  </si>
  <si>
    <t>Файл-вкладыш прозрачный, формат А4, 80 mk (11 дырочек) 100 шт.</t>
  </si>
  <si>
    <t xml:space="preserve">Упаковка </t>
  </si>
  <si>
    <t>Кеңсе тескіш, қуат 30 л дейін, сызғышпен, металл</t>
  </si>
  <si>
    <t>Дырокол офисный, мощность до 30 л., с линейкой, металлический</t>
  </si>
  <si>
    <t>Кеңсе таспасы 12 мм*20 м, қалыңдығы 50 мкм, мөлдір</t>
  </si>
  <si>
    <t>Канцелярский скотч 12 мм*20 м, толщина 50 мкм, прозрачный</t>
  </si>
  <si>
    <t>Кеңсе таспасы 48 мм*230 м, қалыңдығы 50 мкм, мөлдір</t>
  </si>
  <si>
    <t>Канцелярский скотч 48 мм*230 м, толщина 50 мкм, прозрачный</t>
  </si>
  <si>
    <t>Белгілеуші маркер, қағазға арналған, 4 түсті, су негізіндегі, қиғаш</t>
  </si>
  <si>
    <t>Маркер текстовыделитель, для бумаги, 4 цвета, водный, скошенный</t>
  </si>
  <si>
    <t>Пластикалық сызғыш, ұзындығы 30 см, мөлдір</t>
  </si>
  <si>
    <t>Линейка пластиковая, длина 30 см, прозрачная</t>
  </si>
  <si>
    <t>Блокнот, формат A5, қара,
серпімді жолақпен</t>
  </si>
  <si>
    <t>Блокнот, формат А5, черный,
с резинкой</t>
  </si>
  <si>
    <t>Өшіргіш,
синтетикалық каучук, ақ</t>
  </si>
  <si>
    <t>Резинка стирательная, синтетический каучук, белый</t>
  </si>
  <si>
    <t>Кеңсе пышағы,
пластик, ауыстырылатын
пышақтар 18 мм</t>
  </si>
  <si>
    <t>Нож канцелярский,
пластиковый, сменные
лезвия 18 мм</t>
  </si>
  <si>
    <t>Түймелері бар түсті бұйра бас</t>
  </si>
  <si>
    <t>Кнопки-гвоздки, цветные с фигурной головкой</t>
  </si>
  <si>
    <t>Кеңсе тауарларына арналған клиптер
қағаздар өлшемі 25 мм, 12 дана.
Қара</t>
  </si>
  <si>
    <t>Зажимы канцелярские для
бумаг размер 25 мм, 12 шт,
черные</t>
  </si>
  <si>
    <t>Кеңсе тауарларына арналған клиптер
қағаз өлшемі 30 мм, 12 дана.
Қара</t>
  </si>
  <si>
    <t>Зажимы канцелярские для
бумаг размер 30 мм, 12 шт,
черные</t>
  </si>
  <si>
    <t>Кеңсе тауарларына арналған клиптер
қағаз өлшемі 41 мм, 12 дана.
Қара</t>
  </si>
  <si>
    <t>Зажимы канцелярские для
бумаг размер 41 мм, 12 шт,
черные</t>
  </si>
  <si>
    <t>А4 қалтасы, пішімі, 500 микрон.,
серпімді жолақпен</t>
  </si>
  <si>
    <t>Папка А4, формат, 500 мкм.,
на резинке</t>
  </si>
  <si>
    <t>Штамп бояуы (көк),
45 мл, су негізіндегі</t>
  </si>
  <si>
    <t>Краска штемпельная (синяя),
45 мл, на водяной основе</t>
  </si>
  <si>
    <t>Штамп бояуы (қызыл), 45 мл, су үшін
негізі</t>
  </si>
  <si>
    <t>Краска штемпельная
(красная), 45 мл, на водяной
основе</t>
  </si>
  <si>
    <t>Штамп бояуы (жасыл), 45 мл, су негізіндегі</t>
  </si>
  <si>
    <t>Краска штемпельная (зеленая), 45 мл, на водяной
Основе</t>
  </si>
  <si>
    <t>Микробағдарламаға арналған жіп
құжаттар, лавсан (ақ), 1000 м</t>
  </si>
  <si>
    <t>Нить для прошивки документов, лавсановая (белая), 1000 м</t>
  </si>
  <si>
    <t>Басып шығаруға арналған A4 қағазы
пішіндер (қалың)</t>
  </si>
  <si>
    <t>Бумага А4 для печати
бланков (плотная)</t>
  </si>
  <si>
    <t>Жұмыс үстеліндегі калькулятор,
кеңсе, 18 сан</t>
  </si>
  <si>
    <t>Калькулятор настольный,
офисный, 18 разрядов</t>
  </si>
  <si>
    <t>қалта, картон, формат А4, ақ</t>
  </si>
  <si>
    <t>Папка-скоросшиватель,
картонный, А4 формат, белая</t>
  </si>
  <si>
    <t>31-4</t>
  </si>
  <si>
    <t>31-5</t>
  </si>
  <si>
    <t>31-6</t>
  </si>
  <si>
    <t>31-7</t>
  </si>
  <si>
    <t>31-8</t>
  </si>
  <si>
    <t>31-9</t>
  </si>
  <si>
    <t>31-10</t>
  </si>
  <si>
    <t>31-11</t>
  </si>
  <si>
    <t>31-12</t>
  </si>
  <si>
    <t>31-13</t>
  </si>
  <si>
    <t>31-14</t>
  </si>
  <si>
    <t>31-15</t>
  </si>
  <si>
    <t>31-16</t>
  </si>
  <si>
    <t>31-17</t>
  </si>
  <si>
    <t>31-18</t>
  </si>
  <si>
    <t>31-19</t>
  </si>
  <si>
    <t>31-20</t>
  </si>
  <si>
    <t>31-21</t>
  </si>
  <si>
    <t>31-22</t>
  </si>
  <si>
    <t>31-23</t>
  </si>
  <si>
    <t>31-24</t>
  </si>
  <si>
    <t>31-25</t>
  </si>
  <si>
    <t>31-26</t>
  </si>
  <si>
    <t>31-27</t>
  </si>
  <si>
    <t>31-28</t>
  </si>
  <si>
    <t>31-29</t>
  </si>
  <si>
    <t>31-30</t>
  </si>
  <si>
    <t>31-31</t>
  </si>
  <si>
    <t>31-32</t>
  </si>
  <si>
    <t>31-33</t>
  </si>
  <si>
    <t>31-34</t>
  </si>
  <si>
    <t>31-35</t>
  </si>
  <si>
    <t>31-36</t>
  </si>
  <si>
    <t>31-37</t>
  </si>
  <si>
    <t>31-38</t>
  </si>
  <si>
    <t>31-39</t>
  </si>
  <si>
    <t>31-40</t>
  </si>
  <si>
    <t>31-41</t>
  </si>
  <si>
    <t>31-42</t>
  </si>
  <si>
    <t>31-43</t>
  </si>
  <si>
    <t>Ішкі бақылау</t>
  </si>
  <si>
    <t>Внутренний контроль</t>
  </si>
  <si>
    <t xml:space="preserve"> Ішкі бақылау</t>
  </si>
  <si>
    <t>Ұлттық корпоративтік басқару академиясында оқу Тәуелсіз директор компания үшін құндылық болып табылады. ESG және тұрақты даму, Директорлар кеңесі және Басқармалар, Омбудсмен және Корпоративтік хатшы. HR және қаржы.</t>
  </si>
  <si>
    <t>Независимый Директор -ценность для
компании. ESG  и устойчивое
развитие, СД и Правления, Омбудсмен и Корпоративный секретарь. HR и финансы.</t>
  </si>
  <si>
    <t>Заң форумы</t>
  </si>
  <si>
    <t>Юридический
форум</t>
  </si>
  <si>
    <t>Обучение по Structured 
Query Language (Язык
структурированных
запросов)</t>
  </si>
  <si>
    <t>Structured бойынша оқыту 
Query Language (Тіл
құрылымдық
қазақша</t>
  </si>
  <si>
    <t>Обучение по
Structured Query
Language (Язык
структурированных
запросов)</t>
  </si>
  <si>
    <t>Жаттығу жалғасуда
Құрылымдық сұрау
Тіл
құрылымдық
сұраулар)</t>
  </si>
  <si>
    <t>Фотосессия для Правления
KACC</t>
  </si>
  <si>
    <t>Басқармаға арналған фотосессия
KACC</t>
  </si>
  <si>
    <t>2-3</t>
  </si>
  <si>
    <t>2-4</t>
  </si>
  <si>
    <t>Обучение в сфере
ПОД/ФТ</t>
  </si>
  <si>
    <t>31-44</t>
  </si>
  <si>
    <t>Изготовление
печатно- бланочной
продукции</t>
  </si>
  <si>
    <t>Изготовление
печатно-бланочной
продукции</t>
  </si>
  <si>
    <t>Өндіріс басылған
бланк өнімдер</t>
  </si>
  <si>
    <t>7-1</t>
  </si>
  <si>
    <t>36-1</t>
  </si>
  <si>
    <t>Жеке
компьютер, 2 түрі</t>
  </si>
  <si>
    <t>Жеке
компьютер, 1 түрі</t>
  </si>
  <si>
    <t>Персональный 
компьютер, тип 1</t>
  </si>
  <si>
    <t>Персональный 
компьютер, тип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</si>
</sst>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 tint="0.14999847407452621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scheme val="minor"/>
    </font>
    <font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Обычный" xfId="0" builtinId="0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101"/>
  <sheetViews>
    <sheetView tabSelected="1" zoomScale="70" zoomScaleNormal="70" workbookViewId="0">
      <pane ySplit="2" topLeftCell="A3" activePane="bottomLeft" state="frozen"/>
      <selection pane="bottomLeft" activeCell="E78" sqref="E78"/>
    </sheetView>
  </sheetViews>
  <sheetFormatPr defaultColWidth="8.85546875" defaultRowHeight="12.75" x14ac:dyDescent="0.25"/>
  <cols>
    <col min="1" max="1" width="8.140625" style="8" customWidth="1"/>
    <col min="2" max="2" width="36.85546875" style="10" customWidth="1"/>
    <col min="3" max="3" width="36.7109375" style="10" customWidth="1"/>
    <col min="4" max="4" width="36.85546875" style="10" customWidth="1"/>
    <col min="5" max="5" width="36.7109375" style="10" bestFit="1" customWidth="1"/>
    <col min="6" max="6" width="18.7109375" style="10" customWidth="1"/>
    <col min="7" max="7" width="12.42578125" style="8" customWidth="1"/>
    <col min="8" max="8" width="11.7109375" style="8" customWidth="1"/>
    <col min="9" max="9" width="15" style="12" bestFit="1" customWidth="1"/>
    <col min="10" max="10" width="20.7109375" style="12" customWidth="1"/>
    <col min="11" max="12" width="20.7109375" style="8" hidden="1" customWidth="1"/>
    <col min="13" max="13" width="17.85546875" style="8" customWidth="1"/>
    <col min="14" max="14" width="17.140625" style="8" bestFit="1" customWidth="1"/>
    <col min="15" max="16384" width="8.85546875" style="8"/>
  </cols>
  <sheetData>
    <row r="1" spans="1:233" x14ac:dyDescent="0.25">
      <c r="A1" s="51" t="s">
        <v>100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33" ht="63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11</v>
      </c>
      <c r="J2" s="3" t="s">
        <v>12</v>
      </c>
      <c r="K2" s="2" t="s">
        <v>8</v>
      </c>
      <c r="L2" s="2" t="s">
        <v>9</v>
      </c>
      <c r="M2" s="1" t="s">
        <v>10</v>
      </c>
    </row>
    <row r="3" spans="1:233" x14ac:dyDescent="0.25">
      <c r="A3" s="4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4">
        <v>7</v>
      </c>
      <c r="H3" s="4">
        <v>8</v>
      </c>
      <c r="I3" s="11">
        <v>9</v>
      </c>
      <c r="J3" s="11">
        <v>10</v>
      </c>
      <c r="K3" s="4">
        <v>11</v>
      </c>
      <c r="L3" s="4">
        <v>12</v>
      </c>
      <c r="M3" s="4">
        <v>13</v>
      </c>
    </row>
    <row r="4" spans="1:233" ht="25.5" x14ac:dyDescent="0.25">
      <c r="A4" s="36">
        <v>1</v>
      </c>
      <c r="B4" s="39" t="s">
        <v>17</v>
      </c>
      <c r="C4" s="39" t="s">
        <v>13</v>
      </c>
      <c r="D4" s="39" t="s">
        <v>17</v>
      </c>
      <c r="E4" s="39" t="s">
        <v>13</v>
      </c>
      <c r="F4" s="37" t="s">
        <v>46</v>
      </c>
      <c r="G4" s="36" t="s">
        <v>14</v>
      </c>
      <c r="H4" s="41">
        <v>1</v>
      </c>
      <c r="I4" s="13">
        <v>441000</v>
      </c>
      <c r="J4" s="13">
        <f>I4*H4</f>
        <v>441000</v>
      </c>
      <c r="K4" s="41"/>
      <c r="L4" s="41"/>
      <c r="M4" s="36" t="s">
        <v>41</v>
      </c>
    </row>
    <row r="5" spans="1:233" ht="38.25" x14ac:dyDescent="0.25">
      <c r="A5" s="36">
        <v>2</v>
      </c>
      <c r="B5" s="37" t="s">
        <v>26</v>
      </c>
      <c r="C5" s="37" t="s">
        <v>18</v>
      </c>
      <c r="D5" s="37" t="s">
        <v>26</v>
      </c>
      <c r="E5" s="37" t="s">
        <v>18</v>
      </c>
      <c r="F5" s="37" t="s">
        <v>15</v>
      </c>
      <c r="G5" s="36" t="s">
        <v>14</v>
      </c>
      <c r="H5" s="41">
        <v>1</v>
      </c>
      <c r="I5" s="28">
        <v>775015</v>
      </c>
      <c r="J5" s="38">
        <f>I5*H5</f>
        <v>775015</v>
      </c>
      <c r="K5" s="41"/>
      <c r="L5" s="41"/>
      <c r="M5" s="36" t="s">
        <v>41</v>
      </c>
    </row>
    <row r="6" spans="1:233" ht="38.25" x14ac:dyDescent="0.25">
      <c r="A6" s="43" t="s">
        <v>106</v>
      </c>
      <c r="B6" s="37" t="s">
        <v>107</v>
      </c>
      <c r="C6" s="37" t="s">
        <v>108</v>
      </c>
      <c r="D6" s="37" t="s">
        <v>107</v>
      </c>
      <c r="E6" s="37" t="s">
        <v>108</v>
      </c>
      <c r="F6" s="37" t="s">
        <v>15</v>
      </c>
      <c r="G6" s="36" t="s">
        <v>14</v>
      </c>
      <c r="H6" s="41">
        <v>1</v>
      </c>
      <c r="I6" s="28">
        <v>190000</v>
      </c>
      <c r="J6" s="38">
        <f>I6*H6</f>
        <v>190000</v>
      </c>
      <c r="K6" s="41"/>
      <c r="L6" s="41"/>
      <c r="M6" s="36" t="s">
        <v>49</v>
      </c>
    </row>
    <row r="7" spans="1:233" ht="60" customHeight="1" x14ac:dyDescent="0.25">
      <c r="A7" s="43" t="s">
        <v>109</v>
      </c>
      <c r="B7" s="37" t="s">
        <v>110</v>
      </c>
      <c r="C7" s="37" t="s">
        <v>111</v>
      </c>
      <c r="D7" s="37" t="s">
        <v>110</v>
      </c>
      <c r="E7" s="37" t="s">
        <v>111</v>
      </c>
      <c r="F7" s="37" t="s">
        <v>15</v>
      </c>
      <c r="G7" s="36" t="s">
        <v>14</v>
      </c>
      <c r="H7" s="41">
        <v>1</v>
      </c>
      <c r="I7" s="28">
        <v>31500</v>
      </c>
      <c r="J7" s="38">
        <f>I7*H7</f>
        <v>31500</v>
      </c>
      <c r="K7" s="41"/>
      <c r="L7" s="41"/>
      <c r="M7" s="36" t="s">
        <v>35</v>
      </c>
    </row>
    <row r="8" spans="1:233" ht="60" customHeight="1" x14ac:dyDescent="0.25">
      <c r="A8" s="43" t="s">
        <v>256</v>
      </c>
      <c r="B8" s="37" t="s">
        <v>110</v>
      </c>
      <c r="C8" s="37" t="s">
        <v>258</v>
      </c>
      <c r="D8" s="37" t="s">
        <v>110</v>
      </c>
      <c r="E8" s="37" t="s">
        <v>258</v>
      </c>
      <c r="F8" s="37" t="s">
        <v>15</v>
      </c>
      <c r="G8" s="36" t="s">
        <v>14</v>
      </c>
      <c r="H8" s="41">
        <v>1</v>
      </c>
      <c r="I8" s="28">
        <v>94500</v>
      </c>
      <c r="J8" s="38">
        <f>I8*H8</f>
        <v>94500</v>
      </c>
      <c r="K8" s="41"/>
      <c r="L8" s="41"/>
      <c r="M8" s="36" t="s">
        <v>41</v>
      </c>
    </row>
    <row r="9" spans="1:233" s="34" customFormat="1" ht="60" customHeight="1" x14ac:dyDescent="0.25">
      <c r="A9" s="43" t="s">
        <v>257</v>
      </c>
      <c r="B9" s="37" t="s">
        <v>255</v>
      </c>
      <c r="C9" s="37" t="s">
        <v>254</v>
      </c>
      <c r="D9" s="37" t="s">
        <v>255</v>
      </c>
      <c r="E9" s="37" t="s">
        <v>254</v>
      </c>
      <c r="F9" s="37" t="s">
        <v>15</v>
      </c>
      <c r="G9" s="36" t="s">
        <v>14</v>
      </c>
      <c r="H9" s="36">
        <v>1</v>
      </c>
      <c r="I9" s="28">
        <v>600000</v>
      </c>
      <c r="J9" s="28">
        <f t="shared" ref="J9" si="0">I9*H9</f>
        <v>600000</v>
      </c>
      <c r="K9" s="36"/>
      <c r="L9" s="36"/>
      <c r="M9" s="36" t="s">
        <v>41</v>
      </c>
    </row>
    <row r="10" spans="1:233" ht="52.9" customHeight="1" x14ac:dyDescent="0.25">
      <c r="A10" s="4">
        <v>3</v>
      </c>
      <c r="B10" s="6" t="s">
        <v>27</v>
      </c>
      <c r="C10" s="6" t="s">
        <v>19</v>
      </c>
      <c r="D10" s="6" t="s">
        <v>27</v>
      </c>
      <c r="E10" s="6" t="s">
        <v>19</v>
      </c>
      <c r="F10" s="6" t="s">
        <v>15</v>
      </c>
      <c r="G10" s="4" t="s">
        <v>14</v>
      </c>
      <c r="H10" s="5">
        <v>2</v>
      </c>
      <c r="I10" s="17">
        <v>241500</v>
      </c>
      <c r="J10" s="14">
        <f t="shared" ref="J10:J101" si="1">I10*H10</f>
        <v>483000</v>
      </c>
      <c r="K10" s="5"/>
      <c r="L10" s="5"/>
      <c r="M10" s="6" t="s">
        <v>34</v>
      </c>
    </row>
    <row r="11" spans="1:233" s="34" customFormat="1" ht="79.5" customHeight="1" x14ac:dyDescent="0.25">
      <c r="A11" s="29">
        <v>4</v>
      </c>
      <c r="B11" s="30" t="s">
        <v>251</v>
      </c>
      <c r="C11" s="30" t="s">
        <v>250</v>
      </c>
      <c r="D11" s="30" t="s">
        <v>251</v>
      </c>
      <c r="E11" s="30" t="s">
        <v>250</v>
      </c>
      <c r="F11" s="30" t="s">
        <v>15</v>
      </c>
      <c r="G11" s="29" t="s">
        <v>14</v>
      </c>
      <c r="H11" s="33">
        <v>1</v>
      </c>
      <c r="I11" s="31">
        <v>2700000</v>
      </c>
      <c r="J11" s="32">
        <f t="shared" si="1"/>
        <v>2700000</v>
      </c>
      <c r="K11" s="33"/>
      <c r="L11" s="33"/>
      <c r="M11" s="30" t="s">
        <v>51</v>
      </c>
    </row>
    <row r="12" spans="1:233" ht="75" customHeight="1" x14ac:dyDescent="0.25">
      <c r="A12" s="4">
        <v>5</v>
      </c>
      <c r="B12" s="6" t="s">
        <v>253</v>
      </c>
      <c r="C12" s="6" t="s">
        <v>252</v>
      </c>
      <c r="D12" s="6" t="s">
        <v>253</v>
      </c>
      <c r="E12" s="6" t="s">
        <v>252</v>
      </c>
      <c r="F12" s="6" t="s">
        <v>15</v>
      </c>
      <c r="G12" s="4" t="s">
        <v>14</v>
      </c>
      <c r="H12" s="5">
        <v>1</v>
      </c>
      <c r="I12" s="17">
        <v>540000</v>
      </c>
      <c r="J12" s="14">
        <f t="shared" si="1"/>
        <v>540000</v>
      </c>
      <c r="K12" s="5"/>
      <c r="L12" s="5"/>
      <c r="M12" s="6" t="s">
        <v>41</v>
      </c>
    </row>
    <row r="13" spans="1:233" ht="34.9" customHeight="1" x14ac:dyDescent="0.25">
      <c r="A13" s="36">
        <v>6</v>
      </c>
      <c r="B13" s="37"/>
      <c r="C13" s="37"/>
      <c r="D13" s="37"/>
      <c r="E13" s="37"/>
      <c r="F13" s="37"/>
      <c r="G13" s="36"/>
      <c r="H13" s="41"/>
      <c r="I13" s="42"/>
      <c r="J13" s="38"/>
      <c r="K13" s="41"/>
      <c r="L13" s="41"/>
      <c r="M13" s="37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</row>
    <row r="14" spans="1:233" ht="34.9" customHeight="1" x14ac:dyDescent="0.25">
      <c r="A14" s="43" t="s">
        <v>112</v>
      </c>
      <c r="B14" s="37" t="s">
        <v>113</v>
      </c>
      <c r="C14" s="37" t="s">
        <v>114</v>
      </c>
      <c r="D14" s="37" t="s">
        <v>113</v>
      </c>
      <c r="E14" s="37" t="s">
        <v>114</v>
      </c>
      <c r="F14" s="37" t="s">
        <v>15</v>
      </c>
      <c r="G14" s="36" t="s">
        <v>14</v>
      </c>
      <c r="H14" s="41">
        <v>1</v>
      </c>
      <c r="I14" s="42">
        <v>100000</v>
      </c>
      <c r="J14" s="38">
        <f t="shared" si="1"/>
        <v>100000</v>
      </c>
      <c r="K14" s="41"/>
      <c r="L14" s="41"/>
      <c r="M14" s="36" t="s">
        <v>49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</row>
    <row r="15" spans="1:233" ht="34.9" customHeight="1" x14ac:dyDescent="0.25">
      <c r="A15" s="36">
        <v>7</v>
      </c>
      <c r="B15" s="37" t="s">
        <v>28</v>
      </c>
      <c r="C15" s="37" t="s">
        <v>20</v>
      </c>
      <c r="D15" s="37" t="s">
        <v>28</v>
      </c>
      <c r="E15" s="37" t="s">
        <v>20</v>
      </c>
      <c r="F15" s="37" t="s">
        <v>15</v>
      </c>
      <c r="G15" s="36" t="s">
        <v>14</v>
      </c>
      <c r="H15" s="41">
        <v>1</v>
      </c>
      <c r="I15" s="42">
        <v>498000</v>
      </c>
      <c r="J15" s="38">
        <f t="shared" si="1"/>
        <v>498000</v>
      </c>
      <c r="K15" s="41"/>
      <c r="L15" s="41"/>
      <c r="M15" s="37" t="s">
        <v>34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</row>
    <row r="16" spans="1:233" s="35" customFormat="1" ht="34.9" customHeight="1" x14ac:dyDescent="0.25">
      <c r="A16" s="43" t="s">
        <v>263</v>
      </c>
      <c r="B16" s="37" t="s">
        <v>110</v>
      </c>
      <c r="C16" s="37" t="s">
        <v>258</v>
      </c>
      <c r="D16" s="37" t="s">
        <v>110</v>
      </c>
      <c r="E16" s="37" t="s">
        <v>258</v>
      </c>
      <c r="F16" s="37" t="s">
        <v>15</v>
      </c>
      <c r="G16" s="36" t="s">
        <v>14</v>
      </c>
      <c r="H16" s="41">
        <v>1</v>
      </c>
      <c r="I16" s="42">
        <v>30000</v>
      </c>
      <c r="J16" s="38">
        <f t="shared" ref="J16" si="2">I16*H16</f>
        <v>30000</v>
      </c>
      <c r="K16" s="41"/>
      <c r="L16" s="41"/>
      <c r="M16" s="37" t="s">
        <v>41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</row>
    <row r="17" spans="1:233" ht="34.9" customHeight="1" x14ac:dyDescent="0.25">
      <c r="A17" s="36">
        <v>8</v>
      </c>
      <c r="B17" s="37" t="s">
        <v>243</v>
      </c>
      <c r="C17" s="37" t="s">
        <v>244</v>
      </c>
      <c r="D17" s="37" t="s">
        <v>245</v>
      </c>
      <c r="E17" s="37" t="s">
        <v>244</v>
      </c>
      <c r="F17" s="37" t="s">
        <v>15</v>
      </c>
      <c r="G17" s="36" t="s">
        <v>14</v>
      </c>
      <c r="H17" s="41">
        <v>1</v>
      </c>
      <c r="I17" s="42">
        <v>150000</v>
      </c>
      <c r="J17" s="38">
        <f t="shared" si="1"/>
        <v>150000</v>
      </c>
      <c r="K17" s="41"/>
      <c r="L17" s="41"/>
      <c r="M17" s="37" t="s">
        <v>41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</row>
    <row r="18" spans="1:233" ht="70.150000000000006" customHeight="1" x14ac:dyDescent="0.25">
      <c r="A18" s="36">
        <v>9</v>
      </c>
      <c r="B18" s="37" t="s">
        <v>29</v>
      </c>
      <c r="C18" s="37" t="s">
        <v>21</v>
      </c>
      <c r="D18" s="37" t="s">
        <v>29</v>
      </c>
      <c r="E18" s="37" t="s">
        <v>21</v>
      </c>
      <c r="F18" s="37" t="s">
        <v>15</v>
      </c>
      <c r="G18" s="36" t="s">
        <v>14</v>
      </c>
      <c r="H18" s="41">
        <v>1</v>
      </c>
      <c r="I18" s="42">
        <v>350000</v>
      </c>
      <c r="J18" s="38">
        <f t="shared" si="1"/>
        <v>350000</v>
      </c>
      <c r="K18" s="41"/>
      <c r="L18" s="41"/>
      <c r="M18" s="37" t="s">
        <v>36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</row>
    <row r="19" spans="1:233" ht="34.9" customHeight="1" x14ac:dyDescent="0.25">
      <c r="A19" s="36">
        <v>10</v>
      </c>
      <c r="B19" s="37" t="s">
        <v>30</v>
      </c>
      <c r="C19" s="37" t="s">
        <v>22</v>
      </c>
      <c r="D19" s="37" t="s">
        <v>30</v>
      </c>
      <c r="E19" s="37" t="s">
        <v>22</v>
      </c>
      <c r="F19" s="37" t="s">
        <v>15</v>
      </c>
      <c r="G19" s="36" t="s">
        <v>14</v>
      </c>
      <c r="H19" s="41">
        <v>1</v>
      </c>
      <c r="I19" s="42">
        <v>250000</v>
      </c>
      <c r="J19" s="38">
        <f t="shared" si="1"/>
        <v>250000</v>
      </c>
      <c r="K19" s="41"/>
      <c r="L19" s="41"/>
      <c r="M19" s="37" t="s">
        <v>16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</row>
    <row r="20" spans="1:233" s="34" customFormat="1" ht="34.9" customHeight="1" x14ac:dyDescent="0.25">
      <c r="A20" s="36">
        <v>11</v>
      </c>
      <c r="B20" s="37" t="s">
        <v>248</v>
      </c>
      <c r="C20" s="37" t="s">
        <v>249</v>
      </c>
      <c r="D20" s="37" t="s">
        <v>248</v>
      </c>
      <c r="E20" s="37" t="s">
        <v>249</v>
      </c>
      <c r="F20" s="37" t="s">
        <v>15</v>
      </c>
      <c r="G20" s="36" t="s">
        <v>14</v>
      </c>
      <c r="H20" s="44">
        <v>1</v>
      </c>
      <c r="I20" s="42">
        <v>500000</v>
      </c>
      <c r="J20" s="38">
        <f t="shared" si="1"/>
        <v>500000</v>
      </c>
      <c r="K20" s="41"/>
      <c r="L20" s="41"/>
      <c r="M20" s="37" t="s">
        <v>51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</row>
    <row r="21" spans="1:233" s="35" customFormat="1" ht="34.9" customHeight="1" x14ac:dyDescent="0.25">
      <c r="A21" s="36">
        <v>12</v>
      </c>
      <c r="B21" s="37" t="s">
        <v>31</v>
      </c>
      <c r="C21" s="37" t="s">
        <v>23</v>
      </c>
      <c r="D21" s="37" t="s">
        <v>31</v>
      </c>
      <c r="E21" s="37" t="s">
        <v>23</v>
      </c>
      <c r="F21" s="37" t="s">
        <v>15</v>
      </c>
      <c r="G21" s="36" t="s">
        <v>14</v>
      </c>
      <c r="H21" s="36">
        <v>1</v>
      </c>
      <c r="I21" s="42">
        <v>120000</v>
      </c>
      <c r="J21" s="38">
        <f t="shared" si="1"/>
        <v>120000</v>
      </c>
      <c r="K21" s="36"/>
      <c r="L21" s="36"/>
      <c r="M21" s="37" t="s">
        <v>52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</row>
    <row r="22" spans="1:233" s="35" customFormat="1" ht="34.9" customHeight="1" x14ac:dyDescent="0.25">
      <c r="A22" s="36">
        <v>13</v>
      </c>
      <c r="B22" s="37" t="s">
        <v>32</v>
      </c>
      <c r="C22" s="37" t="s">
        <v>24</v>
      </c>
      <c r="D22" s="37" t="s">
        <v>32</v>
      </c>
      <c r="E22" s="37" t="s">
        <v>24</v>
      </c>
      <c r="F22" s="37" t="s">
        <v>15</v>
      </c>
      <c r="G22" s="36" t="s">
        <v>14</v>
      </c>
      <c r="H22" s="36">
        <v>1</v>
      </c>
      <c r="I22" s="42">
        <v>140000</v>
      </c>
      <c r="J22" s="38">
        <f t="shared" si="1"/>
        <v>140000</v>
      </c>
      <c r="K22" s="36"/>
      <c r="L22" s="36"/>
      <c r="M22" s="37" t="s">
        <v>53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</row>
    <row r="23" spans="1:233" ht="89.25" x14ac:dyDescent="0.25">
      <c r="A23" s="36">
        <v>14</v>
      </c>
      <c r="B23" s="37" t="s">
        <v>246</v>
      </c>
      <c r="C23" s="37" t="s">
        <v>247</v>
      </c>
      <c r="D23" s="37" t="s">
        <v>246</v>
      </c>
      <c r="E23" s="37" t="s">
        <v>247</v>
      </c>
      <c r="F23" s="37" t="s">
        <v>15</v>
      </c>
      <c r="G23" s="36" t="s">
        <v>14</v>
      </c>
      <c r="H23" s="36">
        <v>1</v>
      </c>
      <c r="I23" s="42">
        <v>400000</v>
      </c>
      <c r="J23" s="38">
        <f t="shared" si="1"/>
        <v>400000</v>
      </c>
      <c r="K23" s="36"/>
      <c r="L23" s="36"/>
      <c r="M23" s="37" t="s">
        <v>50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</row>
    <row r="24" spans="1:233" ht="34.9" customHeight="1" x14ac:dyDescent="0.25">
      <c r="A24" s="4">
        <v>15</v>
      </c>
      <c r="B24" s="6" t="s">
        <v>33</v>
      </c>
      <c r="C24" s="6" t="s">
        <v>25</v>
      </c>
      <c r="D24" s="6" t="s">
        <v>33</v>
      </c>
      <c r="E24" s="6" t="s">
        <v>25</v>
      </c>
      <c r="F24" s="6" t="s">
        <v>15</v>
      </c>
      <c r="G24" s="4" t="s">
        <v>14</v>
      </c>
      <c r="H24" s="4">
        <v>1</v>
      </c>
      <c r="I24" s="18">
        <v>2550000</v>
      </c>
      <c r="J24" s="14">
        <f t="shared" si="1"/>
        <v>2550000</v>
      </c>
      <c r="K24" s="4"/>
      <c r="L24" s="4"/>
      <c r="M24" s="4" t="s">
        <v>36</v>
      </c>
    </row>
    <row r="25" spans="1:233" s="46" customFormat="1" ht="25.5" x14ac:dyDescent="0.25">
      <c r="A25" s="19">
        <v>16</v>
      </c>
      <c r="B25" s="7" t="s">
        <v>39</v>
      </c>
      <c r="C25" s="7" t="s">
        <v>38</v>
      </c>
      <c r="D25" s="7" t="s">
        <v>39</v>
      </c>
      <c r="E25" s="7" t="s">
        <v>38</v>
      </c>
      <c r="F25" s="7" t="s">
        <v>40</v>
      </c>
      <c r="G25" s="19" t="s">
        <v>14</v>
      </c>
      <c r="H25" s="19">
        <v>1</v>
      </c>
      <c r="I25" s="45">
        <v>5474042</v>
      </c>
      <c r="J25" s="21">
        <f t="shared" si="1"/>
        <v>5474042</v>
      </c>
      <c r="K25" s="19"/>
      <c r="L25" s="19"/>
      <c r="M25" s="19" t="s">
        <v>52</v>
      </c>
    </row>
    <row r="26" spans="1:233" s="26" customFormat="1" ht="34.9" customHeight="1" x14ac:dyDescent="0.25">
      <c r="A26" s="4">
        <v>17</v>
      </c>
      <c r="B26" s="23" t="s">
        <v>43</v>
      </c>
      <c r="C26" s="23" t="s">
        <v>42</v>
      </c>
      <c r="D26" s="23" t="s">
        <v>43</v>
      </c>
      <c r="E26" s="23" t="s">
        <v>42</v>
      </c>
      <c r="F26" s="23" t="s">
        <v>15</v>
      </c>
      <c r="G26" s="22" t="s">
        <v>14</v>
      </c>
      <c r="H26" s="22">
        <v>1</v>
      </c>
      <c r="I26" s="24"/>
      <c r="J26" s="25"/>
      <c r="K26" s="22"/>
      <c r="L26" s="22"/>
      <c r="M26" s="22" t="s">
        <v>35</v>
      </c>
    </row>
    <row r="27" spans="1:233" ht="25.5" x14ac:dyDescent="0.25">
      <c r="A27" s="4">
        <v>18</v>
      </c>
      <c r="B27" s="6" t="s">
        <v>45</v>
      </c>
      <c r="C27" s="6" t="s">
        <v>44</v>
      </c>
      <c r="D27" s="6" t="s">
        <v>45</v>
      </c>
      <c r="E27" s="6" t="s">
        <v>44</v>
      </c>
      <c r="F27" s="6" t="s">
        <v>46</v>
      </c>
      <c r="G27" s="4" t="s">
        <v>14</v>
      </c>
      <c r="H27" s="4">
        <v>1</v>
      </c>
      <c r="I27" s="13">
        <v>1662191</v>
      </c>
      <c r="J27" s="14">
        <f t="shared" si="1"/>
        <v>1662191</v>
      </c>
      <c r="K27" s="4"/>
      <c r="L27" s="4"/>
      <c r="M27" s="4" t="s">
        <v>50</v>
      </c>
    </row>
    <row r="28" spans="1:233" ht="25.5" x14ac:dyDescent="0.25">
      <c r="A28" s="4">
        <v>19</v>
      </c>
      <c r="B28" s="16" t="s">
        <v>55</v>
      </c>
      <c r="C28" s="15" t="s">
        <v>54</v>
      </c>
      <c r="D28" s="16" t="s">
        <v>55</v>
      </c>
      <c r="E28" s="15" t="s">
        <v>54</v>
      </c>
      <c r="F28" s="6" t="s">
        <v>46</v>
      </c>
      <c r="G28" s="4" t="s">
        <v>14</v>
      </c>
      <c r="H28" s="4">
        <v>1</v>
      </c>
      <c r="I28" s="11">
        <v>1760000</v>
      </c>
      <c r="J28" s="14">
        <f t="shared" si="1"/>
        <v>1760000</v>
      </c>
      <c r="K28" s="4"/>
      <c r="L28" s="4"/>
      <c r="M28" s="4" t="s">
        <v>52</v>
      </c>
    </row>
    <row r="29" spans="1:233" s="26" customFormat="1" ht="34.9" customHeight="1" x14ac:dyDescent="0.25">
      <c r="A29" s="4">
        <v>20</v>
      </c>
      <c r="B29" s="27" t="s">
        <v>59</v>
      </c>
      <c r="C29" s="27" t="s">
        <v>56</v>
      </c>
      <c r="D29" s="27" t="s">
        <v>59</v>
      </c>
      <c r="E29" s="27" t="s">
        <v>56</v>
      </c>
      <c r="F29" s="23" t="s">
        <v>15</v>
      </c>
      <c r="G29" s="22" t="s">
        <v>14</v>
      </c>
      <c r="H29" s="22">
        <v>1</v>
      </c>
      <c r="I29" s="24"/>
      <c r="J29" s="25"/>
      <c r="K29" s="22"/>
      <c r="L29" s="22"/>
      <c r="M29" s="22" t="s">
        <v>48</v>
      </c>
    </row>
    <row r="30" spans="1:233" ht="34.9" customHeight="1" x14ac:dyDescent="0.25">
      <c r="A30" s="4">
        <v>21</v>
      </c>
      <c r="B30" s="15" t="s">
        <v>61</v>
      </c>
      <c r="C30" s="15" t="s">
        <v>57</v>
      </c>
      <c r="D30" s="15" t="s">
        <v>61</v>
      </c>
      <c r="E30" s="15" t="s">
        <v>57</v>
      </c>
      <c r="F30" s="6" t="s">
        <v>15</v>
      </c>
      <c r="G30" s="4" t="s">
        <v>14</v>
      </c>
      <c r="H30" s="4">
        <v>1</v>
      </c>
      <c r="I30" s="11">
        <v>220000</v>
      </c>
      <c r="J30" s="14">
        <f t="shared" si="1"/>
        <v>220000</v>
      </c>
      <c r="K30" s="4"/>
      <c r="L30" s="4"/>
      <c r="M30" s="4" t="s">
        <v>49</v>
      </c>
    </row>
    <row r="31" spans="1:233" ht="63.75" x14ac:dyDescent="0.25">
      <c r="A31" s="4">
        <v>22</v>
      </c>
      <c r="B31" s="15" t="s">
        <v>60</v>
      </c>
      <c r="C31" s="15" t="s">
        <v>58</v>
      </c>
      <c r="D31" s="15" t="s">
        <v>60</v>
      </c>
      <c r="E31" s="15" t="s">
        <v>58</v>
      </c>
      <c r="F31" s="6" t="s">
        <v>15</v>
      </c>
      <c r="G31" s="4" t="s">
        <v>14</v>
      </c>
      <c r="H31" s="4">
        <v>1</v>
      </c>
      <c r="I31" s="11">
        <v>220000</v>
      </c>
      <c r="J31" s="14">
        <f t="shared" si="1"/>
        <v>220000</v>
      </c>
      <c r="K31" s="4"/>
      <c r="L31" s="4"/>
      <c r="M31" s="4" t="s">
        <v>41</v>
      </c>
    </row>
    <row r="32" spans="1:233" s="26" customFormat="1" ht="34.9" customHeight="1" x14ac:dyDescent="0.25">
      <c r="A32" s="4">
        <v>23</v>
      </c>
      <c r="B32" s="23" t="s">
        <v>63</v>
      </c>
      <c r="C32" s="23" t="s">
        <v>62</v>
      </c>
      <c r="D32" s="23" t="s">
        <v>63</v>
      </c>
      <c r="E32" s="23" t="s">
        <v>62</v>
      </c>
      <c r="F32" s="23" t="s">
        <v>15</v>
      </c>
      <c r="G32" s="22" t="s">
        <v>14</v>
      </c>
      <c r="H32" s="22">
        <v>1</v>
      </c>
      <c r="I32" s="24"/>
      <c r="J32" s="25"/>
      <c r="K32" s="22"/>
      <c r="L32" s="22"/>
      <c r="M32" s="22" t="s">
        <v>49</v>
      </c>
    </row>
    <row r="33" spans="1:13" ht="34.9" customHeight="1" x14ac:dyDescent="0.25">
      <c r="A33" s="4">
        <v>24</v>
      </c>
      <c r="B33" s="6" t="s">
        <v>64</v>
      </c>
      <c r="C33" s="9" t="s">
        <v>65</v>
      </c>
      <c r="D33" s="6" t="s">
        <v>64</v>
      </c>
      <c r="E33" s="9" t="s">
        <v>65</v>
      </c>
      <c r="F33" s="6" t="s">
        <v>15</v>
      </c>
      <c r="G33" s="4" t="s">
        <v>14</v>
      </c>
      <c r="H33" s="4">
        <v>1</v>
      </c>
      <c r="I33" s="13">
        <v>142191</v>
      </c>
      <c r="J33" s="14">
        <f t="shared" si="1"/>
        <v>142191</v>
      </c>
      <c r="K33" s="4"/>
      <c r="L33" s="4"/>
      <c r="M33" s="4" t="s">
        <v>52</v>
      </c>
    </row>
    <row r="34" spans="1:13" ht="34.9" customHeight="1" x14ac:dyDescent="0.25">
      <c r="A34" s="4">
        <v>25</v>
      </c>
      <c r="B34" s="6" t="s">
        <v>67</v>
      </c>
      <c r="C34" s="9" t="s">
        <v>66</v>
      </c>
      <c r="D34" s="6" t="s">
        <v>67</v>
      </c>
      <c r="E34" s="9" t="s">
        <v>66</v>
      </c>
      <c r="F34" s="6" t="s">
        <v>40</v>
      </c>
      <c r="G34" s="4" t="s">
        <v>14</v>
      </c>
      <c r="H34" s="4">
        <v>1</v>
      </c>
      <c r="I34" s="13">
        <v>23000000</v>
      </c>
      <c r="J34" s="14">
        <f t="shared" si="1"/>
        <v>23000000</v>
      </c>
      <c r="K34" s="4"/>
      <c r="L34" s="4"/>
      <c r="M34" s="4" t="s">
        <v>48</v>
      </c>
    </row>
    <row r="35" spans="1:13" ht="34.9" customHeight="1" x14ac:dyDescent="0.25">
      <c r="A35" s="4">
        <v>26</v>
      </c>
      <c r="B35" s="6" t="s">
        <v>69</v>
      </c>
      <c r="C35" s="9" t="s">
        <v>68</v>
      </c>
      <c r="D35" s="6" t="s">
        <v>69</v>
      </c>
      <c r="E35" s="9" t="s">
        <v>68</v>
      </c>
      <c r="F35" s="6" t="s">
        <v>15</v>
      </c>
      <c r="G35" s="4" t="s">
        <v>14</v>
      </c>
      <c r="H35" s="4">
        <v>1</v>
      </c>
      <c r="I35" s="11">
        <v>100000</v>
      </c>
      <c r="J35" s="14">
        <f t="shared" si="1"/>
        <v>100000</v>
      </c>
      <c r="K35" s="4"/>
      <c r="L35" s="4"/>
      <c r="M35" s="4" t="s">
        <v>37</v>
      </c>
    </row>
    <row r="36" spans="1:13" s="49" customFormat="1" ht="25.5" x14ac:dyDescent="0.25">
      <c r="A36" s="47">
        <v>27</v>
      </c>
      <c r="B36" s="39" t="s">
        <v>71</v>
      </c>
      <c r="C36" s="39" t="s">
        <v>71</v>
      </c>
      <c r="D36" s="39" t="s">
        <v>71</v>
      </c>
      <c r="E36" s="39" t="s">
        <v>71</v>
      </c>
      <c r="F36" s="39" t="s">
        <v>15</v>
      </c>
      <c r="G36" s="47" t="s">
        <v>14</v>
      </c>
      <c r="H36" s="47">
        <v>1</v>
      </c>
      <c r="I36" s="13">
        <v>1000000</v>
      </c>
      <c r="J36" s="48">
        <f t="shared" si="1"/>
        <v>1000000</v>
      </c>
      <c r="K36" s="47"/>
      <c r="L36" s="47"/>
      <c r="M36" s="47" t="s">
        <v>52</v>
      </c>
    </row>
    <row r="37" spans="1:13" ht="49.9" customHeight="1" x14ac:dyDescent="0.25">
      <c r="A37" s="4">
        <v>28</v>
      </c>
      <c r="B37" s="6" t="s">
        <v>72</v>
      </c>
      <c r="C37" s="9" t="s">
        <v>70</v>
      </c>
      <c r="D37" s="6" t="s">
        <v>72</v>
      </c>
      <c r="E37" s="9" t="s">
        <v>70</v>
      </c>
      <c r="F37" s="6" t="s">
        <v>15</v>
      </c>
      <c r="G37" s="4" t="s">
        <v>14</v>
      </c>
      <c r="H37" s="4">
        <v>1</v>
      </c>
      <c r="I37" s="13">
        <v>150000</v>
      </c>
      <c r="J37" s="14">
        <f t="shared" si="1"/>
        <v>150000</v>
      </c>
      <c r="K37" s="4"/>
      <c r="L37" s="4"/>
      <c r="M37" s="4" t="s">
        <v>37</v>
      </c>
    </row>
    <row r="38" spans="1:13" ht="48" customHeight="1" x14ac:dyDescent="0.25">
      <c r="A38" s="4">
        <v>29</v>
      </c>
      <c r="B38" s="15" t="s">
        <v>75</v>
      </c>
      <c r="C38" s="15" t="s">
        <v>73</v>
      </c>
      <c r="D38" s="15" t="s">
        <v>75</v>
      </c>
      <c r="E38" s="15" t="s">
        <v>73</v>
      </c>
      <c r="F38" s="6" t="s">
        <v>15</v>
      </c>
      <c r="G38" s="4" t="s">
        <v>14</v>
      </c>
      <c r="H38" s="4">
        <v>1</v>
      </c>
      <c r="I38" s="11">
        <v>300000</v>
      </c>
      <c r="J38" s="14">
        <f t="shared" si="1"/>
        <v>300000</v>
      </c>
      <c r="K38" s="4"/>
      <c r="L38" s="4"/>
      <c r="M38" s="4" t="s">
        <v>37</v>
      </c>
    </row>
    <row r="39" spans="1:13" ht="48" customHeight="1" x14ac:dyDescent="0.25">
      <c r="A39" s="4">
        <v>30</v>
      </c>
      <c r="B39" s="6" t="s">
        <v>76</v>
      </c>
      <c r="C39" s="6" t="s">
        <v>74</v>
      </c>
      <c r="D39" s="6" t="s">
        <v>76</v>
      </c>
      <c r="E39" s="6" t="s">
        <v>74</v>
      </c>
      <c r="F39" s="6" t="s">
        <v>15</v>
      </c>
      <c r="G39" s="4" t="s">
        <v>14</v>
      </c>
      <c r="H39" s="4">
        <v>1</v>
      </c>
      <c r="I39" s="13">
        <v>130000</v>
      </c>
      <c r="J39" s="14">
        <f t="shared" si="1"/>
        <v>130000</v>
      </c>
      <c r="K39" s="4"/>
      <c r="L39" s="4"/>
      <c r="M39" s="4" t="s">
        <v>41</v>
      </c>
    </row>
    <row r="40" spans="1:13" ht="48" customHeight="1" x14ac:dyDescent="0.25">
      <c r="A40" s="20" t="s">
        <v>115</v>
      </c>
      <c r="B40" s="6" t="s">
        <v>116</v>
      </c>
      <c r="C40" s="6" t="s">
        <v>117</v>
      </c>
      <c r="D40" s="6" t="s">
        <v>116</v>
      </c>
      <c r="E40" s="6" t="s">
        <v>117</v>
      </c>
      <c r="F40" s="6" t="s">
        <v>15</v>
      </c>
      <c r="G40" s="4" t="s">
        <v>89</v>
      </c>
      <c r="H40" s="4">
        <v>22</v>
      </c>
      <c r="I40" s="13">
        <v>1000</v>
      </c>
      <c r="J40" s="14">
        <f t="shared" si="1"/>
        <v>22000</v>
      </c>
      <c r="K40" s="4"/>
      <c r="L40" s="4"/>
      <c r="M40" s="4" t="s">
        <v>36</v>
      </c>
    </row>
    <row r="41" spans="1:13" ht="52.9" customHeight="1" x14ac:dyDescent="0.25">
      <c r="A41" s="20" t="s">
        <v>118</v>
      </c>
      <c r="B41" s="6" t="s">
        <v>119</v>
      </c>
      <c r="C41" s="6" t="s">
        <v>120</v>
      </c>
      <c r="D41" s="6" t="s">
        <v>119</v>
      </c>
      <c r="E41" s="6" t="s">
        <v>120</v>
      </c>
      <c r="F41" s="6" t="s">
        <v>15</v>
      </c>
      <c r="G41" s="4" t="s">
        <v>89</v>
      </c>
      <c r="H41" s="4">
        <v>15</v>
      </c>
      <c r="I41" s="13">
        <v>2500</v>
      </c>
      <c r="J41" s="14">
        <f t="shared" si="1"/>
        <v>37500</v>
      </c>
      <c r="K41" s="4"/>
      <c r="L41" s="4"/>
      <c r="M41" s="4" t="s">
        <v>36</v>
      </c>
    </row>
    <row r="42" spans="1:13" ht="38.25" x14ac:dyDescent="0.25">
      <c r="A42" s="20" t="s">
        <v>123</v>
      </c>
      <c r="B42" s="6" t="s">
        <v>121</v>
      </c>
      <c r="C42" s="6" t="s">
        <v>122</v>
      </c>
      <c r="D42" s="6" t="s">
        <v>121</v>
      </c>
      <c r="E42" s="6" t="s">
        <v>122</v>
      </c>
      <c r="F42" s="6" t="s">
        <v>15</v>
      </c>
      <c r="G42" s="4" t="s">
        <v>89</v>
      </c>
      <c r="H42" s="4">
        <v>1</v>
      </c>
      <c r="I42" s="13">
        <v>10000</v>
      </c>
      <c r="J42" s="14">
        <f t="shared" si="1"/>
        <v>10000</v>
      </c>
      <c r="K42" s="4"/>
      <c r="L42" s="4"/>
      <c r="M42" s="4" t="s">
        <v>36</v>
      </c>
    </row>
    <row r="43" spans="1:13" ht="25.5" x14ac:dyDescent="0.25">
      <c r="A43" s="20" t="s">
        <v>203</v>
      </c>
      <c r="B43" s="6" t="s">
        <v>124</v>
      </c>
      <c r="C43" s="6" t="s">
        <v>124</v>
      </c>
      <c r="D43" s="6" t="s">
        <v>124</v>
      </c>
      <c r="E43" s="6" t="s">
        <v>124</v>
      </c>
      <c r="F43" s="6" t="s">
        <v>15</v>
      </c>
      <c r="G43" s="4" t="s">
        <v>89</v>
      </c>
      <c r="H43" s="4">
        <v>12</v>
      </c>
      <c r="I43" s="13">
        <v>500</v>
      </c>
      <c r="J43" s="14">
        <f t="shared" si="1"/>
        <v>6000</v>
      </c>
      <c r="K43" s="4"/>
      <c r="L43" s="4"/>
      <c r="M43" s="4" t="s">
        <v>36</v>
      </c>
    </row>
    <row r="44" spans="1:13" ht="25.5" x14ac:dyDescent="0.25">
      <c r="A44" s="20" t="s">
        <v>204</v>
      </c>
      <c r="B44" s="6" t="s">
        <v>125</v>
      </c>
      <c r="C44" s="6" t="s">
        <v>126</v>
      </c>
      <c r="D44" s="6" t="s">
        <v>125</v>
      </c>
      <c r="E44" s="6" t="s">
        <v>126</v>
      </c>
      <c r="F44" s="6" t="s">
        <v>15</v>
      </c>
      <c r="G44" s="4" t="s">
        <v>127</v>
      </c>
      <c r="H44" s="4">
        <v>50</v>
      </c>
      <c r="I44" s="13">
        <v>500</v>
      </c>
      <c r="J44" s="14">
        <f t="shared" si="1"/>
        <v>25000</v>
      </c>
      <c r="K44" s="4"/>
      <c r="L44" s="4"/>
      <c r="M44" s="4" t="s">
        <v>36</v>
      </c>
    </row>
    <row r="45" spans="1:13" ht="25.5" x14ac:dyDescent="0.25">
      <c r="A45" s="20" t="s">
        <v>205</v>
      </c>
      <c r="B45" s="6" t="s">
        <v>128</v>
      </c>
      <c r="C45" s="6" t="s">
        <v>129</v>
      </c>
      <c r="D45" s="6" t="s">
        <v>128</v>
      </c>
      <c r="E45" s="6" t="s">
        <v>129</v>
      </c>
      <c r="F45" s="6" t="s">
        <v>15</v>
      </c>
      <c r="G45" s="4" t="s">
        <v>127</v>
      </c>
      <c r="H45" s="4">
        <v>20</v>
      </c>
      <c r="I45" s="13">
        <v>300</v>
      </c>
      <c r="J45" s="14">
        <f t="shared" si="1"/>
        <v>6000</v>
      </c>
      <c r="K45" s="4"/>
      <c r="L45" s="4"/>
      <c r="M45" s="4" t="s">
        <v>36</v>
      </c>
    </row>
    <row r="46" spans="1:13" ht="25.5" x14ac:dyDescent="0.25">
      <c r="A46" s="20" t="s">
        <v>206</v>
      </c>
      <c r="B46" s="6" t="s">
        <v>130</v>
      </c>
      <c r="C46" s="6" t="s">
        <v>131</v>
      </c>
      <c r="D46" s="6" t="s">
        <v>130</v>
      </c>
      <c r="E46" s="6" t="s">
        <v>131</v>
      </c>
      <c r="F46" s="6" t="s">
        <v>15</v>
      </c>
      <c r="G46" s="4" t="s">
        <v>89</v>
      </c>
      <c r="H46" s="4">
        <v>30</v>
      </c>
      <c r="I46" s="13">
        <v>2000</v>
      </c>
      <c r="J46" s="14">
        <f t="shared" si="1"/>
        <v>60000</v>
      </c>
      <c r="K46" s="4"/>
      <c r="L46" s="4"/>
      <c r="M46" s="4" t="s">
        <v>36</v>
      </c>
    </row>
    <row r="47" spans="1:13" ht="25.5" x14ac:dyDescent="0.25">
      <c r="A47" s="20" t="s">
        <v>207</v>
      </c>
      <c r="B47" s="6" t="s">
        <v>132</v>
      </c>
      <c r="C47" s="6" t="s">
        <v>133</v>
      </c>
      <c r="D47" s="6" t="s">
        <v>132</v>
      </c>
      <c r="E47" s="6" t="s">
        <v>133</v>
      </c>
      <c r="F47" s="6" t="s">
        <v>15</v>
      </c>
      <c r="G47" s="4" t="s">
        <v>89</v>
      </c>
      <c r="H47" s="4">
        <v>30</v>
      </c>
      <c r="I47" s="13">
        <v>1000</v>
      </c>
      <c r="J47" s="14">
        <f t="shared" si="1"/>
        <v>30000</v>
      </c>
      <c r="K47" s="4"/>
      <c r="L47" s="4"/>
      <c r="M47" s="4" t="s">
        <v>36</v>
      </c>
    </row>
    <row r="48" spans="1:13" ht="25.5" x14ac:dyDescent="0.25">
      <c r="A48" s="20" t="s">
        <v>208</v>
      </c>
      <c r="B48" s="6" t="s">
        <v>134</v>
      </c>
      <c r="C48" s="6" t="s">
        <v>135</v>
      </c>
      <c r="D48" s="6" t="s">
        <v>134</v>
      </c>
      <c r="E48" s="6" t="s">
        <v>135</v>
      </c>
      <c r="F48" s="6" t="s">
        <v>15</v>
      </c>
      <c r="G48" s="4" t="s">
        <v>89</v>
      </c>
      <c r="H48" s="4">
        <v>35</v>
      </c>
      <c r="I48" s="13">
        <v>1000</v>
      </c>
      <c r="J48" s="14">
        <f t="shared" si="1"/>
        <v>35000</v>
      </c>
      <c r="K48" s="4"/>
      <c r="L48" s="4"/>
      <c r="M48" s="4" t="s">
        <v>36</v>
      </c>
    </row>
    <row r="49" spans="1:13" ht="25.5" x14ac:dyDescent="0.25">
      <c r="A49" s="20" t="s">
        <v>209</v>
      </c>
      <c r="B49" s="6" t="s">
        <v>136</v>
      </c>
      <c r="C49" s="6" t="s">
        <v>137</v>
      </c>
      <c r="D49" s="6" t="s">
        <v>136</v>
      </c>
      <c r="E49" s="6" t="s">
        <v>137</v>
      </c>
      <c r="F49" s="6" t="s">
        <v>15</v>
      </c>
      <c r="G49" s="4" t="s">
        <v>89</v>
      </c>
      <c r="H49" s="4">
        <v>80</v>
      </c>
      <c r="I49" s="13">
        <v>300</v>
      </c>
      <c r="J49" s="14">
        <f t="shared" si="1"/>
        <v>24000</v>
      </c>
      <c r="K49" s="4"/>
      <c r="L49" s="4"/>
      <c r="M49" s="4" t="s">
        <v>36</v>
      </c>
    </row>
    <row r="50" spans="1:13" ht="25.5" x14ac:dyDescent="0.25">
      <c r="A50" s="20" t="s">
        <v>210</v>
      </c>
      <c r="B50" s="6" t="s">
        <v>138</v>
      </c>
      <c r="C50" s="6" t="s">
        <v>139</v>
      </c>
      <c r="D50" s="6" t="s">
        <v>138</v>
      </c>
      <c r="E50" s="6" t="s">
        <v>139</v>
      </c>
      <c r="F50" s="6" t="s">
        <v>15</v>
      </c>
      <c r="G50" s="4" t="s">
        <v>89</v>
      </c>
      <c r="H50" s="4">
        <v>600</v>
      </c>
      <c r="I50" s="13">
        <v>100</v>
      </c>
      <c r="J50" s="14">
        <f t="shared" si="1"/>
        <v>60000</v>
      </c>
      <c r="K50" s="4"/>
      <c r="L50" s="4"/>
      <c r="M50" s="4" t="s">
        <v>36</v>
      </c>
    </row>
    <row r="51" spans="1:13" ht="25.5" x14ac:dyDescent="0.25">
      <c r="A51" s="20" t="s">
        <v>211</v>
      </c>
      <c r="B51" s="6" t="s">
        <v>140</v>
      </c>
      <c r="C51" s="6" t="s">
        <v>141</v>
      </c>
      <c r="D51" s="6" t="s">
        <v>140</v>
      </c>
      <c r="E51" s="6" t="s">
        <v>141</v>
      </c>
      <c r="F51" s="6" t="s">
        <v>15</v>
      </c>
      <c r="G51" s="4" t="s">
        <v>89</v>
      </c>
      <c r="H51" s="4">
        <v>200</v>
      </c>
      <c r="I51" s="13">
        <v>100</v>
      </c>
      <c r="J51" s="14">
        <f t="shared" si="1"/>
        <v>20000</v>
      </c>
      <c r="K51" s="4"/>
      <c r="L51" s="4"/>
      <c r="M51" s="4" t="s">
        <v>36</v>
      </c>
    </row>
    <row r="52" spans="1:13" ht="25.5" x14ac:dyDescent="0.25">
      <c r="A52" s="20" t="s">
        <v>212</v>
      </c>
      <c r="B52" s="6" t="s">
        <v>142</v>
      </c>
      <c r="C52" s="6" t="s">
        <v>143</v>
      </c>
      <c r="D52" s="6" t="s">
        <v>142</v>
      </c>
      <c r="E52" s="6" t="s">
        <v>143</v>
      </c>
      <c r="F52" s="6" t="s">
        <v>15</v>
      </c>
      <c r="G52" s="4" t="s">
        <v>127</v>
      </c>
      <c r="H52" s="4">
        <v>160</v>
      </c>
      <c r="I52" s="13">
        <v>2500</v>
      </c>
      <c r="J52" s="14">
        <f t="shared" si="1"/>
        <v>400000</v>
      </c>
      <c r="K52" s="4"/>
      <c r="L52" s="4"/>
      <c r="M52" s="4" t="s">
        <v>49</v>
      </c>
    </row>
    <row r="53" spans="1:13" ht="25.5" x14ac:dyDescent="0.25">
      <c r="A53" s="20" t="s">
        <v>213</v>
      </c>
      <c r="B53" s="6" t="s">
        <v>144</v>
      </c>
      <c r="C53" s="6" t="s">
        <v>145</v>
      </c>
      <c r="D53" s="6" t="s">
        <v>144</v>
      </c>
      <c r="E53" s="6" t="s">
        <v>145</v>
      </c>
      <c r="F53" s="6" t="s">
        <v>15</v>
      </c>
      <c r="G53" s="4" t="s">
        <v>127</v>
      </c>
      <c r="H53" s="4">
        <v>40</v>
      </c>
      <c r="I53" s="13">
        <v>900</v>
      </c>
      <c r="J53" s="14">
        <f t="shared" si="1"/>
        <v>36000</v>
      </c>
      <c r="K53" s="4"/>
      <c r="L53" s="4"/>
      <c r="M53" s="4" t="s">
        <v>36</v>
      </c>
    </row>
    <row r="54" spans="1:13" ht="25.5" x14ac:dyDescent="0.25">
      <c r="A54" s="20" t="s">
        <v>214</v>
      </c>
      <c r="B54" s="6" t="s">
        <v>146</v>
      </c>
      <c r="C54" s="6" t="s">
        <v>147</v>
      </c>
      <c r="D54" s="6" t="s">
        <v>146</v>
      </c>
      <c r="E54" s="6" t="s">
        <v>147</v>
      </c>
      <c r="F54" s="6" t="s">
        <v>15</v>
      </c>
      <c r="G54" s="4" t="s">
        <v>89</v>
      </c>
      <c r="H54" s="4">
        <v>130</v>
      </c>
      <c r="I54" s="13">
        <v>300</v>
      </c>
      <c r="J54" s="14">
        <f t="shared" si="1"/>
        <v>39000</v>
      </c>
      <c r="K54" s="4"/>
      <c r="L54" s="4"/>
      <c r="M54" s="4" t="s">
        <v>36</v>
      </c>
    </row>
    <row r="55" spans="1:13" x14ac:dyDescent="0.25">
      <c r="A55" s="20" t="s">
        <v>215</v>
      </c>
      <c r="B55" s="6"/>
      <c r="C55" s="6"/>
      <c r="D55" s="6"/>
      <c r="E55" s="6"/>
      <c r="F55" s="6"/>
      <c r="G55" s="4"/>
      <c r="H55" s="4"/>
      <c r="I55" s="13"/>
      <c r="J55" s="14"/>
      <c r="K55" s="4"/>
      <c r="L55" s="4"/>
      <c r="M55" s="4"/>
    </row>
    <row r="56" spans="1:13" ht="25.5" x14ac:dyDescent="0.25">
      <c r="A56" s="20" t="s">
        <v>216</v>
      </c>
      <c r="B56" s="6" t="s">
        <v>148</v>
      </c>
      <c r="C56" s="6" t="s">
        <v>149</v>
      </c>
      <c r="D56" s="6" t="s">
        <v>148</v>
      </c>
      <c r="E56" s="6" t="s">
        <v>149</v>
      </c>
      <c r="F56" s="6" t="s">
        <v>15</v>
      </c>
      <c r="G56" s="4" t="s">
        <v>89</v>
      </c>
      <c r="H56" s="4">
        <v>50</v>
      </c>
      <c r="I56" s="13">
        <v>70</v>
      </c>
      <c r="J56" s="14">
        <f t="shared" si="1"/>
        <v>3500</v>
      </c>
      <c r="K56" s="4"/>
      <c r="L56" s="4"/>
      <c r="M56" s="4" t="s">
        <v>36</v>
      </c>
    </row>
    <row r="57" spans="1:13" ht="25.5" x14ac:dyDescent="0.25">
      <c r="A57" s="20" t="s">
        <v>217</v>
      </c>
      <c r="B57" s="6" t="s">
        <v>150</v>
      </c>
      <c r="C57" s="6" t="s">
        <v>151</v>
      </c>
      <c r="D57" s="6" t="s">
        <v>150</v>
      </c>
      <c r="E57" s="6" t="s">
        <v>151</v>
      </c>
      <c r="F57" s="6" t="s">
        <v>15</v>
      </c>
      <c r="G57" s="4" t="s">
        <v>89</v>
      </c>
      <c r="H57" s="4">
        <v>45</v>
      </c>
      <c r="I57" s="13">
        <v>1000</v>
      </c>
      <c r="J57" s="14">
        <f t="shared" si="1"/>
        <v>45000</v>
      </c>
      <c r="K57" s="4"/>
      <c r="L57" s="4"/>
      <c r="M57" s="4" t="s">
        <v>36</v>
      </c>
    </row>
    <row r="58" spans="1:13" ht="25.5" x14ac:dyDescent="0.25">
      <c r="A58" s="20" t="s">
        <v>218</v>
      </c>
      <c r="B58" s="6" t="s">
        <v>152</v>
      </c>
      <c r="C58" s="6" t="s">
        <v>153</v>
      </c>
      <c r="D58" s="6" t="s">
        <v>152</v>
      </c>
      <c r="E58" s="6" t="s">
        <v>153</v>
      </c>
      <c r="F58" s="6" t="s">
        <v>15</v>
      </c>
      <c r="G58" s="4" t="s">
        <v>89</v>
      </c>
      <c r="H58" s="4">
        <v>25</v>
      </c>
      <c r="I58" s="13">
        <v>500</v>
      </c>
      <c r="J58" s="14">
        <f t="shared" si="1"/>
        <v>12500</v>
      </c>
      <c r="K58" s="4"/>
      <c r="L58" s="4"/>
      <c r="M58" s="4" t="s">
        <v>36</v>
      </c>
    </row>
    <row r="59" spans="1:13" ht="25.5" x14ac:dyDescent="0.25">
      <c r="A59" s="20" t="s">
        <v>219</v>
      </c>
      <c r="B59" s="6" t="s">
        <v>154</v>
      </c>
      <c r="C59" s="6" t="s">
        <v>155</v>
      </c>
      <c r="D59" s="6" t="s">
        <v>154</v>
      </c>
      <c r="E59" s="6" t="s">
        <v>155</v>
      </c>
      <c r="F59" s="6" t="s">
        <v>15</v>
      </c>
      <c r="G59" s="4" t="s">
        <v>89</v>
      </c>
      <c r="H59" s="4">
        <v>14</v>
      </c>
      <c r="I59" s="13">
        <v>5000</v>
      </c>
      <c r="J59" s="14">
        <f t="shared" si="1"/>
        <v>70000</v>
      </c>
      <c r="K59" s="4"/>
      <c r="L59" s="4"/>
      <c r="M59" s="4" t="s">
        <v>36</v>
      </c>
    </row>
    <row r="60" spans="1:13" ht="25.5" x14ac:dyDescent="0.25">
      <c r="A60" s="20" t="s">
        <v>220</v>
      </c>
      <c r="B60" s="6" t="s">
        <v>156</v>
      </c>
      <c r="C60" s="6" t="s">
        <v>157</v>
      </c>
      <c r="D60" s="6" t="s">
        <v>156</v>
      </c>
      <c r="E60" s="6" t="s">
        <v>157</v>
      </c>
      <c r="F60" s="6" t="s">
        <v>15</v>
      </c>
      <c r="G60" s="4" t="s">
        <v>127</v>
      </c>
      <c r="H60" s="4">
        <v>35</v>
      </c>
      <c r="I60" s="13">
        <v>500</v>
      </c>
      <c r="J60" s="14">
        <f t="shared" si="1"/>
        <v>17500</v>
      </c>
      <c r="K60" s="4"/>
      <c r="L60" s="4"/>
      <c r="M60" s="4" t="s">
        <v>36</v>
      </c>
    </row>
    <row r="61" spans="1:13" ht="25.5" x14ac:dyDescent="0.25">
      <c r="A61" s="20" t="s">
        <v>221</v>
      </c>
      <c r="B61" s="6" t="s">
        <v>158</v>
      </c>
      <c r="C61" s="6" t="s">
        <v>159</v>
      </c>
      <c r="D61" s="6" t="s">
        <v>158</v>
      </c>
      <c r="E61" s="6" t="s">
        <v>159</v>
      </c>
      <c r="F61" s="6" t="s">
        <v>15</v>
      </c>
      <c r="G61" s="4" t="s">
        <v>127</v>
      </c>
      <c r="H61" s="4">
        <v>35</v>
      </c>
      <c r="I61" s="13">
        <v>500</v>
      </c>
      <c r="J61" s="14">
        <f t="shared" si="1"/>
        <v>17500</v>
      </c>
      <c r="K61" s="4"/>
      <c r="L61" s="4"/>
      <c r="M61" s="4" t="s">
        <v>36</v>
      </c>
    </row>
    <row r="62" spans="1:13" ht="25.5" x14ac:dyDescent="0.25">
      <c r="A62" s="20" t="s">
        <v>222</v>
      </c>
      <c r="B62" s="6" t="s">
        <v>160</v>
      </c>
      <c r="C62" s="6" t="s">
        <v>161</v>
      </c>
      <c r="D62" s="6" t="s">
        <v>160</v>
      </c>
      <c r="E62" s="6" t="s">
        <v>161</v>
      </c>
      <c r="F62" s="6" t="s">
        <v>15</v>
      </c>
      <c r="G62" s="4" t="s">
        <v>162</v>
      </c>
      <c r="H62" s="4">
        <v>5</v>
      </c>
      <c r="I62" s="13">
        <v>2500</v>
      </c>
      <c r="J62" s="14">
        <f t="shared" si="1"/>
        <v>12500</v>
      </c>
      <c r="K62" s="4"/>
      <c r="L62" s="4"/>
      <c r="M62" s="4" t="s">
        <v>36</v>
      </c>
    </row>
    <row r="63" spans="1:13" ht="25.5" x14ac:dyDescent="0.25">
      <c r="A63" s="20" t="s">
        <v>223</v>
      </c>
      <c r="B63" s="6" t="s">
        <v>163</v>
      </c>
      <c r="C63" s="6" t="s">
        <v>164</v>
      </c>
      <c r="D63" s="6" t="s">
        <v>163</v>
      </c>
      <c r="E63" s="6" t="s">
        <v>164</v>
      </c>
      <c r="F63" s="6" t="s">
        <v>15</v>
      </c>
      <c r="G63" s="4" t="s">
        <v>89</v>
      </c>
      <c r="H63" s="4">
        <v>11</v>
      </c>
      <c r="I63" s="13">
        <v>3000</v>
      </c>
      <c r="J63" s="14">
        <f t="shared" si="1"/>
        <v>33000</v>
      </c>
      <c r="K63" s="4"/>
      <c r="L63" s="4"/>
      <c r="M63" s="4" t="s">
        <v>36</v>
      </c>
    </row>
    <row r="64" spans="1:13" ht="25.5" x14ac:dyDescent="0.25">
      <c r="A64" s="20" t="s">
        <v>224</v>
      </c>
      <c r="B64" s="6" t="s">
        <v>165</v>
      </c>
      <c r="C64" s="6" t="s">
        <v>166</v>
      </c>
      <c r="D64" s="6" t="s">
        <v>165</v>
      </c>
      <c r="E64" s="6" t="s">
        <v>166</v>
      </c>
      <c r="F64" s="6" t="s">
        <v>15</v>
      </c>
      <c r="G64" s="4" t="s">
        <v>89</v>
      </c>
      <c r="H64" s="4">
        <v>30</v>
      </c>
      <c r="I64" s="13">
        <v>100</v>
      </c>
      <c r="J64" s="14">
        <f t="shared" si="1"/>
        <v>3000</v>
      </c>
      <c r="K64" s="4"/>
      <c r="L64" s="4"/>
      <c r="M64" s="4" t="s">
        <v>36</v>
      </c>
    </row>
    <row r="65" spans="1:13" ht="25.5" x14ac:dyDescent="0.25">
      <c r="A65" s="20" t="s">
        <v>225</v>
      </c>
      <c r="B65" s="6" t="s">
        <v>167</v>
      </c>
      <c r="C65" s="6" t="s">
        <v>168</v>
      </c>
      <c r="D65" s="6" t="s">
        <v>167</v>
      </c>
      <c r="E65" s="6" t="s">
        <v>168</v>
      </c>
      <c r="F65" s="6" t="s">
        <v>15</v>
      </c>
      <c r="G65" s="4" t="s">
        <v>89</v>
      </c>
      <c r="H65" s="4">
        <v>17</v>
      </c>
      <c r="I65" s="13">
        <v>700</v>
      </c>
      <c r="J65" s="14">
        <f t="shared" si="1"/>
        <v>11900</v>
      </c>
      <c r="K65" s="4"/>
      <c r="L65" s="4"/>
      <c r="M65" s="4" t="s">
        <v>36</v>
      </c>
    </row>
    <row r="66" spans="1:13" ht="25.5" x14ac:dyDescent="0.25">
      <c r="A66" s="20" t="s">
        <v>226</v>
      </c>
      <c r="B66" s="6" t="s">
        <v>169</v>
      </c>
      <c r="C66" s="6" t="s">
        <v>170</v>
      </c>
      <c r="D66" s="6" t="s">
        <v>169</v>
      </c>
      <c r="E66" s="6" t="s">
        <v>170</v>
      </c>
      <c r="F66" s="6" t="s">
        <v>15</v>
      </c>
      <c r="G66" s="4" t="s">
        <v>162</v>
      </c>
      <c r="H66" s="4">
        <v>20</v>
      </c>
      <c r="I66" s="13">
        <v>1000</v>
      </c>
      <c r="J66" s="14">
        <f t="shared" si="1"/>
        <v>20000</v>
      </c>
      <c r="K66" s="4"/>
      <c r="L66" s="4"/>
      <c r="M66" s="4" t="s">
        <v>36</v>
      </c>
    </row>
    <row r="67" spans="1:13" ht="25.5" x14ac:dyDescent="0.25">
      <c r="A67" s="20" t="s">
        <v>227</v>
      </c>
      <c r="B67" s="6" t="s">
        <v>171</v>
      </c>
      <c r="C67" s="6" t="s">
        <v>172</v>
      </c>
      <c r="D67" s="6" t="s">
        <v>171</v>
      </c>
      <c r="E67" s="6" t="s">
        <v>172</v>
      </c>
      <c r="F67" s="6" t="s">
        <v>15</v>
      </c>
      <c r="G67" s="4" t="s">
        <v>89</v>
      </c>
      <c r="H67" s="4">
        <v>10</v>
      </c>
      <c r="I67" s="13">
        <v>300</v>
      </c>
      <c r="J67" s="14">
        <f t="shared" si="1"/>
        <v>3000</v>
      </c>
      <c r="K67" s="4"/>
      <c r="L67" s="4"/>
      <c r="M67" s="4" t="s">
        <v>36</v>
      </c>
    </row>
    <row r="68" spans="1:13" ht="25.5" x14ac:dyDescent="0.25">
      <c r="A68" s="20" t="s">
        <v>228</v>
      </c>
      <c r="B68" s="6" t="s">
        <v>173</v>
      </c>
      <c r="C68" s="6" t="s">
        <v>174</v>
      </c>
      <c r="D68" s="6" t="s">
        <v>173</v>
      </c>
      <c r="E68" s="6" t="s">
        <v>174</v>
      </c>
      <c r="F68" s="6" t="s">
        <v>15</v>
      </c>
      <c r="G68" s="4" t="s">
        <v>89</v>
      </c>
      <c r="H68" s="4">
        <v>15</v>
      </c>
      <c r="I68" s="13">
        <v>1500</v>
      </c>
      <c r="J68" s="14">
        <f t="shared" si="1"/>
        <v>22500</v>
      </c>
      <c r="K68" s="4"/>
      <c r="L68" s="4"/>
      <c r="M68" s="4" t="s">
        <v>36</v>
      </c>
    </row>
    <row r="69" spans="1:13" ht="25.5" x14ac:dyDescent="0.25">
      <c r="A69" s="20" t="s">
        <v>229</v>
      </c>
      <c r="B69" s="6" t="s">
        <v>175</v>
      </c>
      <c r="C69" s="6" t="s">
        <v>176</v>
      </c>
      <c r="D69" s="6" t="s">
        <v>175</v>
      </c>
      <c r="E69" s="6" t="s">
        <v>176</v>
      </c>
      <c r="F69" s="6" t="s">
        <v>15</v>
      </c>
      <c r="G69" s="4" t="s">
        <v>89</v>
      </c>
      <c r="H69" s="4">
        <v>35</v>
      </c>
      <c r="I69" s="13">
        <v>150</v>
      </c>
      <c r="J69" s="14">
        <f t="shared" si="1"/>
        <v>5250</v>
      </c>
      <c r="K69" s="4"/>
      <c r="L69" s="4"/>
      <c r="M69" s="4" t="s">
        <v>36</v>
      </c>
    </row>
    <row r="70" spans="1:13" ht="38.25" x14ac:dyDescent="0.25">
      <c r="A70" s="20" t="s">
        <v>230</v>
      </c>
      <c r="B70" s="6" t="s">
        <v>177</v>
      </c>
      <c r="C70" s="6" t="s">
        <v>178</v>
      </c>
      <c r="D70" s="6" t="s">
        <v>177</v>
      </c>
      <c r="E70" s="6" t="s">
        <v>178</v>
      </c>
      <c r="F70" s="6" t="s">
        <v>15</v>
      </c>
      <c r="G70" s="4" t="s">
        <v>89</v>
      </c>
      <c r="H70" s="4">
        <v>15</v>
      </c>
      <c r="I70" s="13">
        <v>1000</v>
      </c>
      <c r="J70" s="14">
        <f t="shared" si="1"/>
        <v>15000</v>
      </c>
      <c r="K70" s="4"/>
      <c r="L70" s="4"/>
      <c r="M70" s="4" t="s">
        <v>36</v>
      </c>
    </row>
    <row r="71" spans="1:13" ht="25.5" x14ac:dyDescent="0.25">
      <c r="A71" s="20" t="s">
        <v>231</v>
      </c>
      <c r="B71" s="6" t="s">
        <v>179</v>
      </c>
      <c r="C71" s="6" t="s">
        <v>180</v>
      </c>
      <c r="D71" s="6" t="s">
        <v>179</v>
      </c>
      <c r="E71" s="6" t="s">
        <v>180</v>
      </c>
      <c r="F71" s="6" t="s">
        <v>15</v>
      </c>
      <c r="G71" s="4" t="s">
        <v>162</v>
      </c>
      <c r="H71" s="4">
        <v>8</v>
      </c>
      <c r="I71" s="13">
        <v>500</v>
      </c>
      <c r="J71" s="14">
        <f t="shared" si="1"/>
        <v>4000</v>
      </c>
      <c r="K71" s="4"/>
      <c r="L71" s="4"/>
      <c r="M71" s="4" t="s">
        <v>36</v>
      </c>
    </row>
    <row r="72" spans="1:13" ht="38.25" x14ac:dyDescent="0.25">
      <c r="A72" s="20" t="s">
        <v>232</v>
      </c>
      <c r="B72" s="6" t="s">
        <v>181</v>
      </c>
      <c r="C72" s="6" t="s">
        <v>182</v>
      </c>
      <c r="D72" s="6" t="s">
        <v>181</v>
      </c>
      <c r="E72" s="6" t="s">
        <v>182</v>
      </c>
      <c r="F72" s="6" t="s">
        <v>15</v>
      </c>
      <c r="G72" s="4" t="s">
        <v>162</v>
      </c>
      <c r="H72" s="4">
        <v>5</v>
      </c>
      <c r="I72" s="13">
        <v>500</v>
      </c>
      <c r="J72" s="14">
        <f t="shared" si="1"/>
        <v>2500</v>
      </c>
      <c r="K72" s="4"/>
      <c r="L72" s="4"/>
      <c r="M72" s="4" t="s">
        <v>36</v>
      </c>
    </row>
    <row r="73" spans="1:13" ht="38.25" x14ac:dyDescent="0.25">
      <c r="A73" s="20" t="s">
        <v>233</v>
      </c>
      <c r="B73" s="6" t="s">
        <v>183</v>
      </c>
      <c r="C73" s="6" t="s">
        <v>184</v>
      </c>
      <c r="D73" s="6" t="s">
        <v>183</v>
      </c>
      <c r="E73" s="6" t="s">
        <v>184</v>
      </c>
      <c r="F73" s="6" t="s">
        <v>15</v>
      </c>
      <c r="G73" s="4" t="s">
        <v>162</v>
      </c>
      <c r="H73" s="4">
        <v>5</v>
      </c>
      <c r="I73" s="13">
        <v>700</v>
      </c>
      <c r="J73" s="14">
        <f t="shared" si="1"/>
        <v>3500</v>
      </c>
      <c r="K73" s="4"/>
      <c r="L73" s="4"/>
      <c r="M73" s="4" t="s">
        <v>36</v>
      </c>
    </row>
    <row r="74" spans="1:13" ht="38.25" x14ac:dyDescent="0.25">
      <c r="A74" s="20" t="s">
        <v>234</v>
      </c>
      <c r="B74" s="6" t="s">
        <v>185</v>
      </c>
      <c r="C74" s="6" t="s">
        <v>186</v>
      </c>
      <c r="D74" s="6" t="s">
        <v>185</v>
      </c>
      <c r="E74" s="6" t="s">
        <v>186</v>
      </c>
      <c r="F74" s="6" t="s">
        <v>15</v>
      </c>
      <c r="G74" s="4" t="s">
        <v>162</v>
      </c>
      <c r="H74" s="4">
        <v>5</v>
      </c>
      <c r="I74" s="13">
        <v>1000</v>
      </c>
      <c r="J74" s="14">
        <f t="shared" si="1"/>
        <v>5000</v>
      </c>
      <c r="K74" s="4"/>
      <c r="L74" s="4"/>
      <c r="M74" s="4" t="s">
        <v>36</v>
      </c>
    </row>
    <row r="75" spans="1:13" ht="25.5" x14ac:dyDescent="0.25">
      <c r="A75" s="20" t="s">
        <v>235</v>
      </c>
      <c r="B75" s="6" t="s">
        <v>187</v>
      </c>
      <c r="C75" s="6" t="s">
        <v>188</v>
      </c>
      <c r="D75" s="6" t="s">
        <v>187</v>
      </c>
      <c r="E75" s="6" t="s">
        <v>188</v>
      </c>
      <c r="F75" s="6" t="s">
        <v>15</v>
      </c>
      <c r="G75" s="4" t="s">
        <v>89</v>
      </c>
      <c r="H75" s="4">
        <v>20</v>
      </c>
      <c r="I75" s="13">
        <v>300</v>
      </c>
      <c r="J75" s="14">
        <f t="shared" si="1"/>
        <v>6000</v>
      </c>
      <c r="K75" s="4"/>
      <c r="L75" s="4"/>
      <c r="M75" s="4" t="s">
        <v>36</v>
      </c>
    </row>
    <row r="76" spans="1:13" ht="25.5" x14ac:dyDescent="0.25">
      <c r="A76" s="20" t="s">
        <v>236</v>
      </c>
      <c r="B76" s="6" t="s">
        <v>189</v>
      </c>
      <c r="C76" s="6" t="s">
        <v>190</v>
      </c>
      <c r="D76" s="6" t="s">
        <v>189</v>
      </c>
      <c r="E76" s="6" t="s">
        <v>190</v>
      </c>
      <c r="F76" s="6" t="s">
        <v>15</v>
      </c>
      <c r="G76" s="4" t="s">
        <v>89</v>
      </c>
      <c r="H76" s="4">
        <v>2</v>
      </c>
      <c r="I76" s="13">
        <v>1500</v>
      </c>
      <c r="J76" s="14">
        <f t="shared" si="1"/>
        <v>3000</v>
      </c>
      <c r="K76" s="4"/>
      <c r="L76" s="4"/>
      <c r="M76" s="4" t="s">
        <v>36</v>
      </c>
    </row>
    <row r="77" spans="1:13" ht="38.25" x14ac:dyDescent="0.25">
      <c r="A77" s="20" t="s">
        <v>237</v>
      </c>
      <c r="B77" s="6" t="s">
        <v>191</v>
      </c>
      <c r="C77" s="6" t="s">
        <v>192</v>
      </c>
      <c r="D77" s="6" t="s">
        <v>191</v>
      </c>
      <c r="E77" s="6" t="s">
        <v>192</v>
      </c>
      <c r="F77" s="6" t="s">
        <v>15</v>
      </c>
      <c r="G77" s="4" t="s">
        <v>89</v>
      </c>
      <c r="H77" s="4">
        <v>2</v>
      </c>
      <c r="I77" s="13">
        <v>1500</v>
      </c>
      <c r="J77" s="14">
        <f t="shared" si="1"/>
        <v>3000</v>
      </c>
      <c r="K77" s="4"/>
      <c r="L77" s="4"/>
      <c r="M77" s="4" t="s">
        <v>36</v>
      </c>
    </row>
    <row r="78" spans="1:13" ht="38.25" x14ac:dyDescent="0.25">
      <c r="A78" s="20" t="s">
        <v>238</v>
      </c>
      <c r="B78" s="6" t="s">
        <v>193</v>
      </c>
      <c r="C78" s="6" t="s">
        <v>194</v>
      </c>
      <c r="D78" s="6" t="s">
        <v>193</v>
      </c>
      <c r="E78" s="6" t="s">
        <v>194</v>
      </c>
      <c r="F78" s="6" t="s">
        <v>15</v>
      </c>
      <c r="G78" s="4" t="s">
        <v>89</v>
      </c>
      <c r="H78" s="4">
        <v>2</v>
      </c>
      <c r="I78" s="13">
        <v>1500</v>
      </c>
      <c r="J78" s="14">
        <f t="shared" si="1"/>
        <v>3000</v>
      </c>
      <c r="K78" s="4"/>
      <c r="L78" s="4"/>
      <c r="M78" s="4" t="s">
        <v>36</v>
      </c>
    </row>
    <row r="79" spans="1:13" ht="25.5" x14ac:dyDescent="0.25">
      <c r="A79" s="20" t="s">
        <v>239</v>
      </c>
      <c r="B79" s="6" t="s">
        <v>195</v>
      </c>
      <c r="C79" s="6" t="s">
        <v>196</v>
      </c>
      <c r="D79" s="6" t="s">
        <v>195</v>
      </c>
      <c r="E79" s="6" t="s">
        <v>196</v>
      </c>
      <c r="F79" s="6" t="s">
        <v>15</v>
      </c>
      <c r="G79" s="4" t="s">
        <v>89</v>
      </c>
      <c r="H79" s="4">
        <v>1</v>
      </c>
      <c r="I79" s="13">
        <v>2000</v>
      </c>
      <c r="J79" s="14">
        <f t="shared" si="1"/>
        <v>2000</v>
      </c>
      <c r="K79" s="4"/>
      <c r="L79" s="4"/>
      <c r="M79" s="4" t="s">
        <v>36</v>
      </c>
    </row>
    <row r="80" spans="1:13" ht="25.5" x14ac:dyDescent="0.25">
      <c r="A80" s="20" t="s">
        <v>240</v>
      </c>
      <c r="B80" s="6" t="s">
        <v>197</v>
      </c>
      <c r="C80" s="6" t="s">
        <v>198</v>
      </c>
      <c r="D80" s="6" t="s">
        <v>197</v>
      </c>
      <c r="E80" s="6" t="s">
        <v>198</v>
      </c>
      <c r="F80" s="6" t="s">
        <v>15</v>
      </c>
      <c r="G80" s="4" t="s">
        <v>127</v>
      </c>
      <c r="H80" s="4">
        <v>10</v>
      </c>
      <c r="I80" s="13">
        <v>6000</v>
      </c>
      <c r="J80" s="14">
        <f t="shared" si="1"/>
        <v>60000</v>
      </c>
      <c r="K80" s="4"/>
      <c r="L80" s="4"/>
      <c r="M80" s="4" t="s">
        <v>36</v>
      </c>
    </row>
    <row r="81" spans="1:13" ht="25.5" x14ac:dyDescent="0.25">
      <c r="A81" s="20" t="s">
        <v>241</v>
      </c>
      <c r="B81" s="6" t="s">
        <v>199</v>
      </c>
      <c r="C81" s="6" t="s">
        <v>200</v>
      </c>
      <c r="D81" s="6" t="s">
        <v>199</v>
      </c>
      <c r="E81" s="6" t="s">
        <v>200</v>
      </c>
      <c r="F81" s="6" t="s">
        <v>15</v>
      </c>
      <c r="G81" s="4" t="s">
        <v>89</v>
      </c>
      <c r="H81" s="4">
        <v>2</v>
      </c>
      <c r="I81" s="13">
        <v>5000</v>
      </c>
      <c r="J81" s="14">
        <f t="shared" si="1"/>
        <v>10000</v>
      </c>
      <c r="K81" s="4"/>
      <c r="L81" s="4"/>
      <c r="M81" s="4" t="s">
        <v>36</v>
      </c>
    </row>
    <row r="82" spans="1:13" ht="25.5" x14ac:dyDescent="0.25">
      <c r="A82" s="20" t="s">
        <v>242</v>
      </c>
      <c r="B82" s="6" t="s">
        <v>201</v>
      </c>
      <c r="C82" s="6" t="s">
        <v>202</v>
      </c>
      <c r="D82" s="6" t="s">
        <v>201</v>
      </c>
      <c r="E82" s="6" t="s">
        <v>202</v>
      </c>
      <c r="F82" s="6" t="s">
        <v>15</v>
      </c>
      <c r="G82" s="4" t="s">
        <v>89</v>
      </c>
      <c r="H82" s="4">
        <v>800</v>
      </c>
      <c r="I82" s="13">
        <v>250</v>
      </c>
      <c r="J82" s="14">
        <f t="shared" si="1"/>
        <v>200000</v>
      </c>
      <c r="K82" s="4"/>
      <c r="L82" s="4"/>
      <c r="M82" s="4" t="s">
        <v>49</v>
      </c>
    </row>
    <row r="83" spans="1:13" s="46" customFormat="1" ht="33.75" customHeight="1" x14ac:dyDescent="0.25">
      <c r="A83" s="50" t="s">
        <v>259</v>
      </c>
      <c r="B83" s="7" t="s">
        <v>262</v>
      </c>
      <c r="C83" s="7" t="s">
        <v>260</v>
      </c>
      <c r="D83" s="7" t="s">
        <v>262</v>
      </c>
      <c r="E83" s="7" t="s">
        <v>261</v>
      </c>
      <c r="F83" s="7" t="s">
        <v>15</v>
      </c>
      <c r="G83" s="19" t="s">
        <v>14</v>
      </c>
      <c r="H83" s="19">
        <v>1</v>
      </c>
      <c r="I83" s="13">
        <v>20000</v>
      </c>
      <c r="J83" s="21">
        <f t="shared" si="1"/>
        <v>20000</v>
      </c>
      <c r="K83" s="19"/>
      <c r="L83" s="19"/>
      <c r="M83" s="19" t="s">
        <v>41</v>
      </c>
    </row>
    <row r="84" spans="1:13" s="46" customFormat="1" ht="26.25" customHeight="1" x14ac:dyDescent="0.25">
      <c r="A84" s="19">
        <v>32</v>
      </c>
      <c r="B84" s="7" t="s">
        <v>92</v>
      </c>
      <c r="C84" s="7" t="s">
        <v>91</v>
      </c>
      <c r="D84" s="7" t="s">
        <v>92</v>
      </c>
      <c r="E84" s="7" t="s">
        <v>91</v>
      </c>
      <c r="F84" s="7" t="s">
        <v>15</v>
      </c>
      <c r="G84" s="19" t="s">
        <v>90</v>
      </c>
      <c r="H84" s="19">
        <v>1</v>
      </c>
      <c r="I84" s="13">
        <v>99999.999999999985</v>
      </c>
      <c r="J84" s="21">
        <f t="shared" si="1"/>
        <v>99999.999999999985</v>
      </c>
      <c r="K84" s="19"/>
      <c r="L84" s="19"/>
      <c r="M84" s="19" t="s">
        <v>52</v>
      </c>
    </row>
    <row r="85" spans="1:13" s="46" customFormat="1" x14ac:dyDescent="0.25">
      <c r="A85" s="19">
        <v>33</v>
      </c>
      <c r="B85" s="7" t="s">
        <v>77</v>
      </c>
      <c r="C85" s="7" t="s">
        <v>77</v>
      </c>
      <c r="D85" s="7" t="s">
        <v>77</v>
      </c>
      <c r="E85" s="7" t="s">
        <v>77</v>
      </c>
      <c r="F85" s="7" t="s">
        <v>40</v>
      </c>
      <c r="G85" s="19" t="s">
        <v>89</v>
      </c>
      <c r="H85" s="19">
        <v>12</v>
      </c>
      <c r="I85" s="13">
        <v>601071.42857142899</v>
      </c>
      <c r="J85" s="21">
        <f t="shared" si="1"/>
        <v>7212857.1428571474</v>
      </c>
      <c r="K85" s="19"/>
      <c r="L85" s="19"/>
      <c r="M85" s="19" t="s">
        <v>52</v>
      </c>
    </row>
    <row r="86" spans="1:13" s="46" customFormat="1" x14ac:dyDescent="0.25">
      <c r="A86" s="19">
        <v>34</v>
      </c>
      <c r="B86" s="7" t="s">
        <v>78</v>
      </c>
      <c r="C86" s="7" t="s">
        <v>78</v>
      </c>
      <c r="D86" s="7" t="s">
        <v>78</v>
      </c>
      <c r="E86" s="7" t="s">
        <v>78</v>
      </c>
      <c r="F86" s="7" t="s">
        <v>40</v>
      </c>
      <c r="G86" s="19" t="s">
        <v>89</v>
      </c>
      <c r="H86" s="19">
        <v>3</v>
      </c>
      <c r="I86" s="13">
        <v>972276.78571428568</v>
      </c>
      <c r="J86" s="21">
        <f t="shared" si="1"/>
        <v>2916830.3571428573</v>
      </c>
      <c r="K86" s="19"/>
      <c r="L86" s="19"/>
      <c r="M86" s="19" t="s">
        <v>52</v>
      </c>
    </row>
    <row r="87" spans="1:13" s="46" customFormat="1" ht="27.75" customHeight="1" x14ac:dyDescent="0.25">
      <c r="A87" s="19">
        <v>35</v>
      </c>
      <c r="B87" s="7" t="s">
        <v>79</v>
      </c>
      <c r="C87" s="7" t="s">
        <v>79</v>
      </c>
      <c r="D87" s="7" t="s">
        <v>79</v>
      </c>
      <c r="E87" s="7" t="s">
        <v>79</v>
      </c>
      <c r="F87" s="7" t="s">
        <v>40</v>
      </c>
      <c r="G87" s="19" t="s">
        <v>89</v>
      </c>
      <c r="H87" s="19">
        <v>10</v>
      </c>
      <c r="I87" s="13">
        <v>955250</v>
      </c>
      <c r="J87" s="21">
        <f t="shared" si="1"/>
        <v>9552500</v>
      </c>
      <c r="K87" s="19"/>
      <c r="L87" s="19"/>
      <c r="M87" s="19" t="s">
        <v>52</v>
      </c>
    </row>
    <row r="88" spans="1:13" s="49" customFormat="1" ht="28.5" customHeight="1" x14ac:dyDescent="0.25">
      <c r="A88" s="47">
        <v>36</v>
      </c>
      <c r="B88" s="47" t="s">
        <v>266</v>
      </c>
      <c r="C88" s="39" t="s">
        <v>267</v>
      </c>
      <c r="D88" s="47" t="s">
        <v>266</v>
      </c>
      <c r="E88" s="39" t="s">
        <v>267</v>
      </c>
      <c r="F88" s="39" t="s">
        <v>40</v>
      </c>
      <c r="G88" s="47" t="s">
        <v>89</v>
      </c>
      <c r="H88" s="47">
        <v>28</v>
      </c>
      <c r="I88" s="13">
        <v>504808.04</v>
      </c>
      <c r="J88" s="48">
        <f>H88*I88</f>
        <v>14134625.119999999</v>
      </c>
      <c r="K88" s="47"/>
      <c r="L88" s="47"/>
      <c r="M88" s="47" t="s">
        <v>52</v>
      </c>
    </row>
    <row r="89" spans="1:13" s="49" customFormat="1" ht="27.75" customHeight="1" x14ac:dyDescent="0.25">
      <c r="A89" s="47" t="s">
        <v>264</v>
      </c>
      <c r="B89" s="47" t="s">
        <v>265</v>
      </c>
      <c r="C89" s="39" t="s">
        <v>268</v>
      </c>
      <c r="D89" s="47" t="s">
        <v>265</v>
      </c>
      <c r="E89" s="39" t="s">
        <v>268</v>
      </c>
      <c r="F89" s="39" t="s">
        <v>40</v>
      </c>
      <c r="G89" s="47" t="s">
        <v>89</v>
      </c>
      <c r="H89" s="47">
        <v>1</v>
      </c>
      <c r="I89" s="13">
        <v>1009616.08</v>
      </c>
      <c r="J89" s="48">
        <v>1009616.08</v>
      </c>
      <c r="K89" s="47"/>
      <c r="L89" s="47"/>
      <c r="M89" s="47" t="s">
        <v>52</v>
      </c>
    </row>
    <row r="90" spans="1:13" s="46" customFormat="1" x14ac:dyDescent="0.25">
      <c r="A90" s="19">
        <v>37</v>
      </c>
      <c r="B90" s="7" t="s">
        <v>93</v>
      </c>
      <c r="C90" s="7" t="s">
        <v>80</v>
      </c>
      <c r="D90" s="7" t="s">
        <v>93</v>
      </c>
      <c r="E90" s="7" t="s">
        <v>80</v>
      </c>
      <c r="F90" s="7" t="s">
        <v>40</v>
      </c>
      <c r="G90" s="19" t="s">
        <v>89</v>
      </c>
      <c r="H90" s="19">
        <v>3</v>
      </c>
      <c r="I90" s="13">
        <v>725903.57142857148</v>
      </c>
      <c r="J90" s="21">
        <f t="shared" si="1"/>
        <v>2177710.7142857146</v>
      </c>
      <c r="K90" s="19"/>
      <c r="L90" s="19"/>
      <c r="M90" s="19" t="s">
        <v>52</v>
      </c>
    </row>
    <row r="91" spans="1:13" s="46" customFormat="1" x14ac:dyDescent="0.25">
      <c r="A91" s="19">
        <v>38</v>
      </c>
      <c r="B91" s="7" t="s">
        <v>81</v>
      </c>
      <c r="C91" s="7" t="s">
        <v>81</v>
      </c>
      <c r="D91" s="7" t="s">
        <v>81</v>
      </c>
      <c r="E91" s="7" t="s">
        <v>81</v>
      </c>
      <c r="F91" s="7" t="s">
        <v>40</v>
      </c>
      <c r="G91" s="19" t="s">
        <v>89</v>
      </c>
      <c r="H91" s="19">
        <v>77</v>
      </c>
      <c r="I91" s="13">
        <v>165982.14285714287</v>
      </c>
      <c r="J91" s="21">
        <f t="shared" si="1"/>
        <v>12780625.000000002</v>
      </c>
      <c r="K91" s="19"/>
      <c r="L91" s="19"/>
      <c r="M91" s="19" t="s">
        <v>52</v>
      </c>
    </row>
    <row r="92" spans="1:13" s="46" customFormat="1" ht="25.5" x14ac:dyDescent="0.25">
      <c r="A92" s="19">
        <v>39</v>
      </c>
      <c r="B92" s="7" t="s">
        <v>94</v>
      </c>
      <c r="C92" s="7" t="s">
        <v>82</v>
      </c>
      <c r="D92" s="7" t="s">
        <v>94</v>
      </c>
      <c r="E92" s="7" t="s">
        <v>82</v>
      </c>
      <c r="F92" s="7" t="s">
        <v>47</v>
      </c>
      <c r="G92" s="19" t="s">
        <v>90</v>
      </c>
      <c r="H92" s="19">
        <v>1</v>
      </c>
      <c r="I92" s="13">
        <v>1299910.7142857143</v>
      </c>
      <c r="J92" s="21">
        <f t="shared" si="1"/>
        <v>1299910.7142857143</v>
      </c>
      <c r="K92" s="19"/>
      <c r="L92" s="19"/>
      <c r="M92" s="19" t="s">
        <v>52</v>
      </c>
    </row>
    <row r="93" spans="1:13" s="46" customFormat="1" ht="25.5" x14ac:dyDescent="0.25">
      <c r="A93" s="19">
        <v>40</v>
      </c>
      <c r="B93" s="7" t="s">
        <v>95</v>
      </c>
      <c r="C93" s="7" t="s">
        <v>83</v>
      </c>
      <c r="D93" s="7" t="s">
        <v>95</v>
      </c>
      <c r="E93" s="7" t="s">
        <v>83</v>
      </c>
      <c r="F93" s="7" t="s">
        <v>47</v>
      </c>
      <c r="G93" s="19" t="s">
        <v>89</v>
      </c>
      <c r="H93" s="19">
        <v>57</v>
      </c>
      <c r="I93" s="13">
        <v>30892.857142857145</v>
      </c>
      <c r="J93" s="21">
        <f t="shared" si="1"/>
        <v>1760892.8571428573</v>
      </c>
      <c r="K93" s="19"/>
      <c r="L93" s="19"/>
      <c r="M93" s="19" t="s">
        <v>52</v>
      </c>
    </row>
    <row r="94" spans="1:13" s="46" customFormat="1" ht="25.5" x14ac:dyDescent="0.25">
      <c r="A94" s="19">
        <v>41</v>
      </c>
      <c r="B94" s="7" t="s">
        <v>84</v>
      </c>
      <c r="C94" s="7" t="s">
        <v>84</v>
      </c>
      <c r="D94" s="7" t="s">
        <v>84</v>
      </c>
      <c r="E94" s="7" t="s">
        <v>84</v>
      </c>
      <c r="F94" s="7" t="s">
        <v>47</v>
      </c>
      <c r="G94" s="19" t="s">
        <v>89</v>
      </c>
      <c r="H94" s="19">
        <v>45</v>
      </c>
      <c r="I94" s="13">
        <v>84316.071428571435</v>
      </c>
      <c r="J94" s="21">
        <f t="shared" si="1"/>
        <v>3794223.2142857146</v>
      </c>
      <c r="K94" s="19"/>
      <c r="L94" s="19"/>
      <c r="M94" s="19" t="s">
        <v>52</v>
      </c>
    </row>
    <row r="95" spans="1:13" s="46" customFormat="1" ht="25.5" x14ac:dyDescent="0.25">
      <c r="A95" s="19">
        <v>42</v>
      </c>
      <c r="B95" s="7" t="s">
        <v>96</v>
      </c>
      <c r="C95" s="7" t="s">
        <v>85</v>
      </c>
      <c r="D95" s="7" t="s">
        <v>96</v>
      </c>
      <c r="E95" s="7" t="s">
        <v>85</v>
      </c>
      <c r="F95" s="7" t="s">
        <v>47</v>
      </c>
      <c r="G95" s="19" t="s">
        <v>89</v>
      </c>
      <c r="H95" s="19">
        <v>1</v>
      </c>
      <c r="I95" s="13">
        <v>1676700</v>
      </c>
      <c r="J95" s="21">
        <f t="shared" si="1"/>
        <v>1676700</v>
      </c>
      <c r="K95" s="19"/>
      <c r="L95" s="19"/>
      <c r="M95" s="19" t="s">
        <v>52</v>
      </c>
    </row>
    <row r="96" spans="1:13" s="46" customFormat="1" ht="25.5" x14ac:dyDescent="0.25">
      <c r="A96" s="19">
        <v>43</v>
      </c>
      <c r="B96" s="7" t="s">
        <v>97</v>
      </c>
      <c r="C96" s="7" t="s">
        <v>86</v>
      </c>
      <c r="D96" s="7" t="s">
        <v>97</v>
      </c>
      <c r="E96" s="7" t="s">
        <v>86</v>
      </c>
      <c r="F96" s="7" t="s">
        <v>47</v>
      </c>
      <c r="G96" s="19" t="s">
        <v>90</v>
      </c>
      <c r="H96" s="19">
        <v>1</v>
      </c>
      <c r="I96" s="13">
        <v>2726266</v>
      </c>
      <c r="J96" s="21">
        <f t="shared" si="1"/>
        <v>2726266</v>
      </c>
      <c r="K96" s="19"/>
      <c r="L96" s="19"/>
      <c r="M96" s="19" t="s">
        <v>52</v>
      </c>
    </row>
    <row r="97" spans="1:13" s="46" customFormat="1" x14ac:dyDescent="0.25">
      <c r="A97" s="19">
        <v>44</v>
      </c>
      <c r="B97" s="7" t="s">
        <v>98</v>
      </c>
      <c r="C97" s="7" t="s">
        <v>87</v>
      </c>
      <c r="D97" s="7" t="s">
        <v>98</v>
      </c>
      <c r="E97" s="7" t="s">
        <v>87</v>
      </c>
      <c r="F97" s="7" t="s">
        <v>40</v>
      </c>
      <c r="G97" s="19" t="s">
        <v>14</v>
      </c>
      <c r="H97" s="19">
        <v>1</v>
      </c>
      <c r="I97" s="13">
        <v>13462106</v>
      </c>
      <c r="J97" s="21">
        <f t="shared" si="1"/>
        <v>13462106</v>
      </c>
      <c r="K97" s="19"/>
      <c r="L97" s="19"/>
      <c r="M97" s="19" t="s">
        <v>52</v>
      </c>
    </row>
    <row r="98" spans="1:13" s="46" customFormat="1" x14ac:dyDescent="0.25">
      <c r="A98" s="19">
        <v>45</v>
      </c>
      <c r="B98" s="7" t="s">
        <v>99</v>
      </c>
      <c r="C98" s="7" t="s">
        <v>88</v>
      </c>
      <c r="D98" s="7" t="s">
        <v>99</v>
      </c>
      <c r="E98" s="7" t="s">
        <v>88</v>
      </c>
      <c r="F98" s="7" t="s">
        <v>40</v>
      </c>
      <c r="G98" s="19" t="s">
        <v>14</v>
      </c>
      <c r="H98" s="19">
        <v>1</v>
      </c>
      <c r="I98" s="13">
        <v>7710316.9642857146</v>
      </c>
      <c r="J98" s="21">
        <f t="shared" si="1"/>
        <v>7710316.9642857146</v>
      </c>
      <c r="K98" s="19"/>
      <c r="L98" s="19"/>
      <c r="M98" s="19" t="s">
        <v>52</v>
      </c>
    </row>
    <row r="99" spans="1:13" s="46" customFormat="1" ht="45" customHeight="1" x14ac:dyDescent="0.25">
      <c r="A99" s="19">
        <v>46</v>
      </c>
      <c r="B99" s="7" t="s">
        <v>101</v>
      </c>
      <c r="C99" s="7" t="s">
        <v>102</v>
      </c>
      <c r="D99" s="7" t="s">
        <v>101</v>
      </c>
      <c r="E99" s="7" t="s">
        <v>102</v>
      </c>
      <c r="F99" s="7" t="s">
        <v>15</v>
      </c>
      <c r="G99" s="19" t="s">
        <v>14</v>
      </c>
      <c r="H99" s="19">
        <v>1</v>
      </c>
      <c r="I99" s="21">
        <v>62764</v>
      </c>
      <c r="J99" s="21">
        <f t="shared" si="1"/>
        <v>62764</v>
      </c>
      <c r="K99" s="19"/>
      <c r="L99" s="19"/>
      <c r="M99" s="19" t="s">
        <v>37</v>
      </c>
    </row>
    <row r="100" spans="1:13" ht="45" customHeight="1" x14ac:dyDescent="0.25">
      <c r="A100" s="4">
        <v>47</v>
      </c>
      <c r="B100" s="6" t="s">
        <v>104</v>
      </c>
      <c r="C100" s="6" t="s">
        <v>103</v>
      </c>
      <c r="D100" s="6" t="s">
        <v>104</v>
      </c>
      <c r="E100" s="6" t="s">
        <v>103</v>
      </c>
      <c r="F100" s="6" t="s">
        <v>15</v>
      </c>
      <c r="G100" s="4" t="s">
        <v>14</v>
      </c>
      <c r="H100" s="4">
        <v>1</v>
      </c>
      <c r="I100" s="21">
        <v>1000000</v>
      </c>
      <c r="J100" s="14">
        <f t="shared" si="1"/>
        <v>1000000</v>
      </c>
      <c r="K100" s="4"/>
      <c r="L100" s="4"/>
      <c r="M100" s="4" t="s">
        <v>37</v>
      </c>
    </row>
    <row r="101" spans="1:13" ht="80.25" customHeight="1" x14ac:dyDescent="0.25">
      <c r="A101" s="4">
        <v>48</v>
      </c>
      <c r="B101" s="6" t="s">
        <v>105</v>
      </c>
      <c r="C101" s="6" t="s">
        <v>105</v>
      </c>
      <c r="D101" s="6" t="s">
        <v>105</v>
      </c>
      <c r="E101" s="6" t="s">
        <v>105</v>
      </c>
      <c r="F101" s="6" t="s">
        <v>40</v>
      </c>
      <c r="G101" s="4" t="s">
        <v>14</v>
      </c>
      <c r="H101" s="4">
        <v>1</v>
      </c>
      <c r="I101" s="21">
        <v>10048643.75</v>
      </c>
      <c r="J101" s="14">
        <f t="shared" si="1"/>
        <v>10048643.75</v>
      </c>
      <c r="K101" s="4"/>
      <c r="L101" s="4"/>
      <c r="M101" s="4" t="s">
        <v>34</v>
      </c>
    </row>
  </sheetData>
  <sheetProtection formatCells="0" formatColumns="0" formatRows="0" insertColumns="0" insertRows="0" sort="0" autoFilter="0"/>
  <protectedRanges>
    <protectedRange sqref="H99 J99 H100:J1048576 H88:J98 A88:E1048576 A1:E87 H1:J87" name="Диапазон1"/>
  </protectedRanges>
  <autoFilter ref="A2:M101" xr:uid="{00000000-0001-0000-0000-000000000000}"/>
  <mergeCells count="1">
    <mergeCell ref="A1:M1"/>
  </mergeCells>
  <phoneticPr fontId="9" type="noConversion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B8D7DD-9B8B-4D6F-8D17-B040457604F3}">
          <x14:formula1>
            <xm:f>#REF!</xm:f>
          </x14:formula1>
          <xm:sqref>F1:F1048576</xm:sqref>
        </x14:dataValidation>
        <x14:dataValidation type="list" allowBlank="1" showInputMessage="1" showErrorMessage="1" xr:uid="{F33EC8EC-0E04-43F3-B5FA-F8279F3EF9AC}">
          <x14:formula1>
            <xm:f>#REF!</xm:f>
          </x14:formula1>
          <xm:sqref>M1:M1048576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Даулетярова Галия Нурлановна</cp:lastModifiedBy>
  <dcterms:created xsi:type="dcterms:W3CDTF">2015-06-05T18:19:34Z</dcterms:created>
  <dcterms:modified xsi:type="dcterms:W3CDTF">2024-11-15T12:05:57Z</dcterms:modified>
</cp:coreProperties>
</file>